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OneDrive\Bureaublad\"/>
    </mc:Choice>
  </mc:AlternateContent>
  <xr:revisionPtr revIDLastSave="0" documentId="8_{7F83FC07-D7B0-4CA8-B452-8BCC3CF752C9}" xr6:coauthVersionLast="47" xr6:coauthVersionMax="47" xr10:uidLastSave="{00000000-0000-0000-0000-000000000000}"/>
  <bookViews>
    <workbookView xWindow="-60" yWindow="-60" windowWidth="28920" windowHeight="15720" xr2:uid="{00000000-000D-0000-FFFF-FFFF00000000}"/>
  </bookViews>
  <sheets>
    <sheet name="Bestelformulier basic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9" i="3" l="1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15" i="3"/>
  <c r="X14" i="3"/>
  <c r="Z31" i="3" l="1"/>
  <c r="Z49" i="3"/>
  <c r="Z36" i="3"/>
  <c r="Z18" i="3"/>
  <c r="Z19" i="3"/>
  <c r="Z15" i="3"/>
  <c r="Z16" i="3"/>
  <c r="Z20" i="3"/>
  <c r="Z32" i="3"/>
  <c r="Z26" i="3"/>
  <c r="Z27" i="3"/>
  <c r="Z23" i="3"/>
  <c r="Z24" i="3"/>
  <c r="Z41" i="3"/>
  <c r="Z42" i="3"/>
  <c r="Z43" i="3"/>
  <c r="Z14" i="3"/>
  <c r="Z34" i="3"/>
  <c r="Z25" i="3"/>
  <c r="Z33" i="3"/>
  <c r="Z30" i="3"/>
  <c r="Z35" i="3"/>
  <c r="Z29" i="3"/>
  <c r="Z28" i="3"/>
  <c r="Z37" i="3"/>
  <c r="Z38" i="3"/>
  <c r="Z39" i="3"/>
  <c r="Z40" i="3"/>
  <c r="Z22" i="3"/>
  <c r="Z21" i="3"/>
  <c r="Z44" i="3"/>
  <c r="Z45" i="3"/>
  <c r="Z47" i="3"/>
  <c r="Z46" i="3"/>
  <c r="Z17" i="3"/>
  <c r="X53" i="3" l="1"/>
</calcChain>
</file>

<file path=xl/sharedStrings.xml><?xml version="1.0" encoding="utf-8"?>
<sst xmlns="http://schemas.openxmlformats.org/spreadsheetml/2006/main" count="389" uniqueCount="109">
  <si>
    <t>100053.100</t>
  </si>
  <si>
    <t>400054.100</t>
  </si>
  <si>
    <t>100437.200</t>
  </si>
  <si>
    <t>100087.100</t>
  </si>
  <si>
    <t>900247.200</t>
  </si>
  <si>
    <t>Omschrijving</t>
  </si>
  <si>
    <t>€/stuk</t>
  </si>
  <si>
    <t>Aantal</t>
  </si>
  <si>
    <t>Subtotaal</t>
  </si>
  <si>
    <t>Naam speler:</t>
  </si>
  <si>
    <t>Categorie:</t>
  </si>
  <si>
    <t>Telefoonnummer / GSM-nummer:</t>
  </si>
  <si>
    <t>E-mailadres:</t>
  </si>
  <si>
    <t>(5€ per bedrukking op bovenkleding)</t>
  </si>
  <si>
    <t>100086.100</t>
  </si>
  <si>
    <t>100285.100</t>
  </si>
  <si>
    <t>101113.100</t>
  </si>
  <si>
    <t>101650.900</t>
  </si>
  <si>
    <t>100052.100</t>
  </si>
  <si>
    <t>Keepersbroek lang</t>
  </si>
  <si>
    <t>709/100</t>
  </si>
  <si>
    <t>Keepersbroek kort</t>
  </si>
  <si>
    <t>711/101</t>
  </si>
  <si>
    <t>40006.100</t>
  </si>
  <si>
    <t>40007.100</t>
  </si>
  <si>
    <t>400234.100</t>
  </si>
  <si>
    <t>101658.901</t>
  </si>
  <si>
    <t>101333.100</t>
  </si>
  <si>
    <t>100075.100</t>
  </si>
  <si>
    <t>100748.200</t>
  </si>
  <si>
    <t>101681.100</t>
  </si>
  <si>
    <t>101664.100</t>
  </si>
  <si>
    <t>5001.13.10</t>
  </si>
  <si>
    <t>900248.100</t>
  </si>
  <si>
    <t>900444.200</t>
  </si>
  <si>
    <t>400056.100</t>
  </si>
  <si>
    <t>400024.100</t>
  </si>
  <si>
    <t>Shower sandal (36-47)</t>
  </si>
  <si>
    <t>Polar neck</t>
  </si>
  <si>
    <t>946.001</t>
  </si>
  <si>
    <t>Wedstrijdshort Nobel</t>
  </si>
  <si>
    <t>Wedstrijdkousen Classic II</t>
  </si>
  <si>
    <t>Thermal shirt Brama</t>
  </si>
  <si>
    <t>Thermal broek lang Brama Academy</t>
  </si>
  <si>
    <t>Thermal broek kort Brama Academy</t>
  </si>
  <si>
    <t>Bermuda Vela interlock</t>
  </si>
  <si>
    <t>Wintermuts Reversible hat</t>
  </si>
  <si>
    <t>Handschoenen Football gloves</t>
  </si>
  <si>
    <t>GEGEVENS SPELER</t>
  </si>
  <si>
    <t>101017.100</t>
  </si>
  <si>
    <t>101016.100</t>
  </si>
  <si>
    <t>Trainingsbroek Estadio II</t>
  </si>
  <si>
    <t>102256.100</t>
  </si>
  <si>
    <t>102108.100</t>
  </si>
  <si>
    <t>102109.100</t>
  </si>
  <si>
    <t>901321.100</t>
  </si>
  <si>
    <t>S.LANDS-2033</t>
  </si>
  <si>
    <t>8XS</t>
  </si>
  <si>
    <t>7XS</t>
  </si>
  <si>
    <t>6XS</t>
  </si>
  <si>
    <t>5XS</t>
  </si>
  <si>
    <t>4XS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</si>
  <si>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</si>
  <si>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</si>
  <si>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</si>
  <si>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</si>
  <si>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</si>
  <si>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</si>
  <si>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</si>
  <si>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</si>
  <si>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</si>
  <si>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Wedstrijdshirt Academy III</t>
  </si>
  <si>
    <t>Trainingsvest Gala</t>
  </si>
  <si>
    <t>Sweatshirt 1/3 zip Faraon</t>
  </si>
  <si>
    <t>Coachjas Trivor</t>
  </si>
  <si>
    <t>Regenjas Iris</t>
  </si>
  <si>
    <t>Windbreaker Wind</t>
  </si>
  <si>
    <t>Softshell Bergen</t>
  </si>
  <si>
    <t>T-shirt gekleed Nimes</t>
  </si>
  <si>
    <t>Polo Hobby</t>
  </si>
  <si>
    <t>Polo gekleed Bali II</t>
  </si>
  <si>
    <t>Sweatshirt Cairo II</t>
  </si>
  <si>
    <t>Sweatshirt Montana</t>
  </si>
  <si>
    <t>Sweatshirt Jungle Hoodie</t>
  </si>
  <si>
    <t>Woman T-shirt opwarm Combi</t>
  </si>
  <si>
    <t>Woman polo Hobby</t>
  </si>
  <si>
    <t>Woman polo gekleed Bali II</t>
  </si>
  <si>
    <t>Woma sweatshirt Montana</t>
  </si>
  <si>
    <t>Sporttas JR</t>
  </si>
  <si>
    <t>Sporttas SR</t>
  </si>
  <si>
    <t>Rugzak Estadio III</t>
  </si>
  <si>
    <t>Artikelnr.</t>
  </si>
  <si>
    <t>Clublogo</t>
  </si>
  <si>
    <t>Neklogo</t>
  </si>
  <si>
    <t>Sponsor</t>
  </si>
  <si>
    <t>KFC MEER     BESTELFORMULIER 2023</t>
  </si>
  <si>
    <t>Naam</t>
  </si>
  <si>
    <t>v</t>
  </si>
  <si>
    <t>x</t>
  </si>
  <si>
    <t>V</t>
  </si>
  <si>
    <t>T-shirt opwam Combi</t>
  </si>
  <si>
    <t>TOTAAL</t>
  </si>
  <si>
    <t>Persoonlijke bedrukking onder het JOMA logo:</t>
  </si>
  <si>
    <t xml:space="preserve">Totaal bedrag met vermelding </t>
  </si>
  <si>
    <t>KLEDING KFC MEER + (voor- en achternaam)</t>
  </si>
  <si>
    <t>over te schrijven op</t>
  </si>
  <si>
    <t>reknr. BE76 7512 1235 7995</t>
  </si>
  <si>
    <t>BESTELLINGEN   (invullen dmv cijfers)</t>
  </si>
  <si>
    <t>Aantal persoonlijke bedrukkingen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</si>
</sst>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&quot;€&quot;#,##0.00_);[Red]\(&quot;€&quot;#,##0.00\)"/>
    <numFmt numFmtId="166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66" fontId="6" fillId="3" borderId="11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49" fontId="11" fillId="3" borderId="11" xfId="0" applyNumberFormat="1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49" fontId="5" fillId="3" borderId="11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49" fontId="11" fillId="5" borderId="11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65" fontId="11" fillId="0" borderId="19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165" fontId="11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6" fontId="11" fillId="3" borderId="3" xfId="0" applyNumberFormat="1" applyFont="1" applyFill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166" fontId="11" fillId="3" borderId="5" xfId="0" applyNumberFormat="1" applyFont="1" applyFill="1" applyBorder="1" applyAlignment="1">
      <alignment vertical="center"/>
    </xf>
    <xf numFmtId="166" fontId="11" fillId="0" borderId="8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164" fontId="11" fillId="3" borderId="11" xfId="0" applyNumberFormat="1" applyFont="1" applyFill="1" applyBorder="1" applyAlignment="1">
      <alignment vertical="center"/>
    </xf>
    <xf numFmtId="164" fontId="11" fillId="0" borderId="12" xfId="0" applyNumberFormat="1" applyFont="1" applyBorder="1" applyAlignment="1">
      <alignment vertical="center"/>
    </xf>
    <xf numFmtId="164" fontId="11" fillId="0" borderId="9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vertical="center"/>
    </xf>
    <xf numFmtId="166" fontId="6" fillId="3" borderId="5" xfId="0" applyNumberFormat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6" borderId="13" xfId="0" applyFont="1" applyFill="1" applyBorder="1" applyAlignment="1" applyProtection="1">
      <alignment horizontal="center" vertical="center"/>
      <protection locked="0"/>
    </xf>
    <xf numFmtId="0" fontId="11" fillId="6" borderId="29" xfId="0" applyFont="1" applyFill="1" applyBorder="1" applyAlignment="1" applyProtection="1">
      <alignment horizontal="center" vertical="center"/>
      <protection locked="0"/>
    </xf>
    <xf numFmtId="1" fontId="11" fillId="6" borderId="13" xfId="0" applyNumberFormat="1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49" fontId="6" fillId="0" borderId="0" xfId="0" quotePrefix="1" applyNumberFormat="1" applyFont="1"/>
    <xf numFmtId="0" fontId="1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/>
    <xf numFmtId="0" fontId="7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7" fillId="0" borderId="4" xfId="0" applyFont="1" applyBorder="1"/>
    <xf numFmtId="49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/>
    <xf numFmtId="0" fontId="6" fillId="0" borderId="7" xfId="0" applyFont="1" applyBorder="1"/>
    <xf numFmtId="0" fontId="7" fillId="0" borderId="8" xfId="0" applyFont="1" applyBorder="1"/>
    <xf numFmtId="49" fontId="8" fillId="6" borderId="2" xfId="0" applyNumberFormat="1" applyFont="1" applyFill="1" applyBorder="1"/>
    <xf numFmtId="49" fontId="8" fillId="6" borderId="4" xfId="0" applyNumberFormat="1" applyFont="1" applyFill="1" applyBorder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7" fillId="6" borderId="0" xfId="0" applyFont="1" applyFill="1"/>
    <xf numFmtId="0" fontId="7" fillId="6" borderId="5" xfId="0" applyFont="1" applyFill="1" applyBorder="1"/>
    <xf numFmtId="0" fontId="5" fillId="6" borderId="4" xfId="0" applyFont="1" applyFill="1" applyBorder="1"/>
    <xf numFmtId="49" fontId="6" fillId="6" borderId="0" xfId="0" applyNumberFormat="1" applyFont="1" applyFill="1"/>
    <xf numFmtId="0" fontId="6" fillId="6" borderId="4" xfId="0" applyFont="1" applyFill="1" applyBorder="1"/>
    <xf numFmtId="0" fontId="6" fillId="6" borderId="4" xfId="0" applyFont="1" applyFill="1" applyBorder="1" applyAlignment="1">
      <alignment vertical="center"/>
    </xf>
    <xf numFmtId="0" fontId="8" fillId="6" borderId="6" xfId="0" applyFont="1" applyFill="1" applyBorder="1"/>
    <xf numFmtId="0" fontId="7" fillId="6" borderId="7" xfId="0" applyFont="1" applyFill="1" applyBorder="1"/>
    <xf numFmtId="0" fontId="7" fillId="6" borderId="8" xfId="0" applyFont="1" applyFill="1" applyBorder="1"/>
    <xf numFmtId="164" fontId="10" fillId="6" borderId="24" xfId="0" applyNumberFormat="1" applyFont="1" applyFill="1" applyBorder="1" applyAlignment="1">
      <alignment horizontal="center" vertical="center"/>
    </xf>
    <xf numFmtId="164" fontId="10" fillId="6" borderId="23" xfId="0" applyNumberFormat="1" applyFont="1" applyFill="1" applyBorder="1" applyAlignment="1">
      <alignment horizontal="center" vertical="center"/>
    </xf>
    <xf numFmtId="164" fontId="10" fillId="6" borderId="25" xfId="0" applyNumberFormat="1" applyFont="1" applyFill="1" applyBorder="1" applyAlignment="1">
      <alignment horizontal="center" vertical="center"/>
    </xf>
    <xf numFmtId="164" fontId="10" fillId="6" borderId="26" xfId="0" applyNumberFormat="1" applyFont="1" applyFill="1" applyBorder="1" applyAlignment="1">
      <alignment horizontal="center" vertical="center"/>
    </xf>
    <xf numFmtId="164" fontId="10" fillId="6" borderId="27" xfId="0" applyNumberFormat="1" applyFont="1" applyFill="1" applyBorder="1" applyAlignment="1">
      <alignment horizontal="center" vertical="center"/>
    </xf>
    <xf numFmtId="164" fontId="10" fillId="6" borderId="28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6" borderId="1" xfId="0" applyNumberFormat="1" applyFont="1" applyFill="1" applyBorder="1" applyAlignment="1">
      <alignment horizontal="left"/>
    </xf>
    <xf numFmtId="49" fontId="8" fillId="6" borderId="2" xfId="0" applyNumberFormat="1" applyFont="1" applyFill="1" applyBorder="1" applyAlignment="1">
      <alignment horizontal="left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49" fontId="6" fillId="6" borderId="2" xfId="0" applyNumberFormat="1" applyFont="1" applyFill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790577</xdr:colOff>
      <xdr:row>0</xdr:row>
      <xdr:rowOff>161925</xdr:rowOff>
    </xdr:from>
    <xdr:to>
      <xdr:col>0</xdr:col>
      <xdr:colOff>838201</xdr:colOff>
      <xdr:row>0</xdr:row>
      <xdr:rowOff>47625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0577" y="161925"/>
          <a:ext cx="47624" cy="76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Century Gothic"/>
          </a:endParaRPr>
        </a:p>
      </xdr:txBody>
    </xdr:sp>
    <xdr:clientData/>
  </xdr:twoCellAnchor>
  <xdr:twoCellAnchor editAs="oneCell">
    <xdr:from>
      <xdr:col>0</xdr:col>
      <xdr:colOff>148396</xdr:colOff>
      <xdr:row>0</xdr:row>
      <xdr:rowOff>38100</xdr:rowOff>
    </xdr:from>
    <xdr:to>
      <xdr:col>0</xdr:col>
      <xdr:colOff>1050022</xdr:colOff>
      <xdr:row>0</xdr:row>
      <xdr:rowOff>361949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33" t="28998" r="8005" b="27004"/>
        <a:stretch/>
      </xdr:blipFill>
      <xdr:spPr>
        <a:xfrm>
          <a:off x="148396" y="38100"/>
          <a:ext cx="901626" cy="323849"/>
        </a:xfrm>
        <a:prstGeom prst="rect">
          <a:avLst/>
        </a:prstGeom>
      </xdr:spPr>
    </xdr:pic>
    <xdr:clientData/>
  </xdr:twoCellAnchor>
  <xdr:twoCellAnchor editAs="oneCell">
    <xdr:from>
      <xdr:col>24</xdr:col>
      <xdr:colOff>371475</xdr:colOff>
      <xdr:row>0</xdr:row>
      <xdr:rowOff>47625</xdr:rowOff>
    </xdr:from>
    <xdr:to>
      <xdr:col>25</xdr:col>
      <xdr:colOff>558726</xdr:colOff>
      <xdr:row>0</xdr:row>
      <xdr:rowOff>371474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D723A5C8-4D8B-4548-B560-E445BFB922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33" t="28998" r="8005" b="27004"/>
        <a:stretch/>
      </xdr:blipFill>
      <xdr:spPr>
        <a:xfrm>
          <a:off x="12134850" y="47625"/>
          <a:ext cx="901626" cy="32384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4</xdr:col>
      <xdr:colOff>59830</xdr:colOff>
      <xdr:row>0</xdr:row>
      <xdr:rowOff>323849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B0E64749-36D9-2EA5-CC76-16E2717EF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96" b="3297"/>
        <a:stretch/>
      </xdr:blipFill>
      <xdr:spPr>
        <a:xfrm>
          <a:off x="3390900" y="57150"/>
          <a:ext cx="1860055" cy="266699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</xdr:colOff>
      <xdr:row>0</xdr:row>
      <xdr:rowOff>57150</xdr:rowOff>
    </xdr:from>
    <xdr:to>
      <xdr:col>20</xdr:col>
      <xdr:colOff>336055</xdr:colOff>
      <xdr:row>0</xdr:row>
      <xdr:rowOff>323849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39D9264B-95A8-442D-BAB0-20E7F72F5C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96" b="3297"/>
        <a:stretch/>
      </xdr:blipFill>
      <xdr:spPr>
        <a:xfrm>
          <a:off x="11506200" y="57150"/>
          <a:ext cx="1860055" cy="266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3"/>
  <sheetViews>
    <sheetView tabSelected="1" workbookViewId="0">
      <selection activeCell="B5" sqref="B5:J5"/>
    </sheetView>
  </sheetViews>
  <sheetFormatPr defaultRowHeight="15" x14ac:dyDescent="0.25"/>
  <cols>
    <col min="1" max="1" width="50.42578125" customWidth="1"/>
    <col min="2" max="2" width="18.85546875" customWidth="1"/>
    <col min="3" max="3" width="0.85546875" customWidth="1"/>
    <col min="4" max="6" width="7.7109375" style="1" customWidth="1"/>
    <col min="7" max="7" width="8.7109375" style="1" customWidth="1"/>
    <col min="8" max="8" width="0.85546875" customWidth="1"/>
    <col min="9" max="10" width="7.7109375" style="1" customWidth="1"/>
    <col min="11" max="22" width="7.7109375" customWidth="1"/>
    <col min="23" max="23" width="0.85546875" customWidth="1"/>
    <col min="24" max="25" width="10.7109375" customWidth="1"/>
    <col min="26" max="26" width="16.42578125" customWidth="1"/>
  </cols>
  <sheetData>
    <row r="1" spans="1:29" ht="30" customHeight="1" thickBot="1" x14ac:dyDescent="0.3">
      <c r="A1" s="144" t="s">
        <v>95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6"/>
    </row>
    <row r="2" spans="1:29" ht="3.95" customHeight="1" x14ac:dyDescent="0.25"/>
    <row r="3" spans="1:29" ht="24.95" customHeight="1" x14ac:dyDescent="0.25">
      <c r="A3" s="139" t="s">
        <v>48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1"/>
    </row>
    <row r="4" spans="1:29" ht="3.95" customHeight="1" x14ac:dyDescent="0.25"/>
    <row r="5" spans="1:29" ht="24.95" customHeight="1" x14ac:dyDescent="0.25">
      <c r="A5" s="70" t="s">
        <v>9</v>
      </c>
      <c r="B5" s="147"/>
      <c r="C5" s="147"/>
      <c r="D5" s="147"/>
      <c r="E5" s="147"/>
      <c r="F5" s="147"/>
      <c r="G5" s="147"/>
      <c r="H5" s="147"/>
      <c r="I5" s="147"/>
      <c r="J5" s="147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</row>
    <row r="6" spans="1:29" ht="24.95" customHeight="1" x14ac:dyDescent="0.25">
      <c r="A6" s="71" t="s">
        <v>10</v>
      </c>
      <c r="B6" s="148"/>
      <c r="C6" s="148"/>
      <c r="D6" s="148"/>
      <c r="E6" s="148"/>
      <c r="F6" s="148"/>
      <c r="G6" s="148"/>
      <c r="H6" s="148"/>
      <c r="I6" s="148"/>
      <c r="J6" s="148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9" ht="24.95" customHeight="1" x14ac:dyDescent="0.25">
      <c r="A7" s="71" t="s">
        <v>11</v>
      </c>
      <c r="B7" s="148"/>
      <c r="C7" s="148"/>
      <c r="D7" s="148"/>
      <c r="E7" s="148"/>
      <c r="F7" s="148"/>
      <c r="G7" s="148"/>
      <c r="H7" s="148"/>
      <c r="I7" s="148"/>
      <c r="J7" s="148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9" ht="24.95" customHeight="1" x14ac:dyDescent="0.25">
      <c r="A8" s="72" t="s">
        <v>12</v>
      </c>
      <c r="B8" s="149"/>
      <c r="C8" s="149"/>
      <c r="D8" s="149"/>
      <c r="E8" s="149"/>
      <c r="F8" s="149"/>
      <c r="G8" s="149"/>
      <c r="H8" s="149"/>
      <c r="I8" s="149"/>
      <c r="J8" s="149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</row>
    <row r="9" spans="1:29" ht="3.95" customHeight="1" x14ac:dyDescent="0.25"/>
    <row r="10" spans="1:29" s="11" customFormat="1" ht="24.95" customHeight="1" x14ac:dyDescent="0.3">
      <c r="A10" s="136" t="s">
        <v>107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</row>
    <row r="11" spans="1:29" s="11" customFormat="1" ht="3.95" customHeight="1" thickBot="1" x14ac:dyDescent="0.35">
      <c r="D11" s="12"/>
      <c r="E11" s="12"/>
      <c r="F11" s="12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29" s="25" customFormat="1" ht="24.95" customHeight="1" thickBot="1" x14ac:dyDescent="0.35">
      <c r="A12" s="13" t="s">
        <v>5</v>
      </c>
      <c r="B12" s="14" t="s">
        <v>91</v>
      </c>
      <c r="C12" s="15"/>
      <c r="D12" s="16" t="s">
        <v>92</v>
      </c>
      <c r="E12" s="17" t="s">
        <v>93</v>
      </c>
      <c r="F12" s="17" t="s">
        <v>94</v>
      </c>
      <c r="G12" s="18" t="s">
        <v>96</v>
      </c>
      <c r="H12" s="19"/>
      <c r="I12" s="20" t="s">
        <v>57</v>
      </c>
      <c r="J12" s="21" t="s">
        <v>58</v>
      </c>
      <c r="K12" s="21" t="s">
        <v>59</v>
      </c>
      <c r="L12" s="21" t="s">
        <v>60</v>
      </c>
      <c r="M12" s="21" t="s">
        <v>61</v>
      </c>
      <c r="N12" s="21" t="s">
        <v>62</v>
      </c>
      <c r="O12" s="21" t="s">
        <v>63</v>
      </c>
      <c r="P12" s="21" t="s">
        <v>64</v>
      </c>
      <c r="Q12" s="21" t="s">
        <v>65</v>
      </c>
      <c r="R12" s="21" t="s">
        <v>66</v>
      </c>
      <c r="S12" s="21" t="s">
        <v>67</v>
      </c>
      <c r="T12" s="21" t="s">
        <v>68</v>
      </c>
      <c r="U12" s="21" t="s">
        <v>69</v>
      </c>
      <c r="V12" s="14" t="s">
        <v>70</v>
      </c>
      <c r="W12" s="22"/>
      <c r="X12" s="20" t="s">
        <v>7</v>
      </c>
      <c r="Y12" s="23" t="s">
        <v>6</v>
      </c>
      <c r="Z12" s="18" t="s">
        <v>8</v>
      </c>
      <c r="AA12" s="24"/>
      <c r="AB12" s="24"/>
      <c r="AC12" s="24"/>
    </row>
    <row r="13" spans="1:29" s="11" customFormat="1" ht="3.95" customHeight="1" x14ac:dyDescent="0.3">
      <c r="A13" s="26"/>
      <c r="B13" s="26"/>
      <c r="C13" s="26"/>
      <c r="D13" s="27"/>
      <c r="E13" s="27"/>
      <c r="F13" s="27"/>
      <c r="G13" s="27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6"/>
      <c r="Z13" s="26"/>
    </row>
    <row r="14" spans="1:29" s="24" customFormat="1" ht="30" customHeight="1" x14ac:dyDescent="0.3">
      <c r="A14" s="28" t="s">
        <v>71</v>
      </c>
      <c r="B14" s="29" t="s">
        <v>26</v>
      </c>
      <c r="C14" s="30"/>
      <c r="D14" s="31" t="s">
        <v>97</v>
      </c>
      <c r="E14" s="31" t="s">
        <v>97</v>
      </c>
      <c r="F14" s="32" t="s">
        <v>98</v>
      </c>
      <c r="G14" s="33" t="s">
        <v>98</v>
      </c>
      <c r="H14" s="34"/>
      <c r="I14" s="142"/>
      <c r="J14" s="142"/>
      <c r="K14" s="142"/>
      <c r="L14" s="142"/>
      <c r="M14" s="142"/>
      <c r="N14" s="142"/>
      <c r="O14" s="93"/>
      <c r="P14" s="93"/>
      <c r="Q14" s="93"/>
      <c r="R14" s="93"/>
      <c r="S14" s="93"/>
      <c r="T14" s="93"/>
      <c r="U14" s="142"/>
      <c r="V14" s="142"/>
      <c r="W14" s="44"/>
      <c r="X14" s="80">
        <f>SUM(I14:V14)</f>
        <v>0</v>
      </c>
      <c r="Y14" s="73">
        <v>24</v>
      </c>
      <c r="Z14" s="82">
        <f t="shared" ref="Z14:Z29" si="0">(Y14*X14)</f>
        <v>0</v>
      </c>
    </row>
    <row r="15" spans="1:29" s="24" customFormat="1" ht="30" customHeight="1" x14ac:dyDescent="0.3">
      <c r="A15" s="35" t="s">
        <v>40</v>
      </c>
      <c r="B15" s="36" t="s">
        <v>0</v>
      </c>
      <c r="C15" s="37"/>
      <c r="D15" s="38" t="s">
        <v>98</v>
      </c>
      <c r="E15" s="38" t="s">
        <v>98</v>
      </c>
      <c r="F15" s="38" t="s">
        <v>98</v>
      </c>
      <c r="G15" s="38" t="s">
        <v>98</v>
      </c>
      <c r="H15" s="39"/>
      <c r="I15" s="143"/>
      <c r="J15" s="143"/>
      <c r="K15" s="143"/>
      <c r="L15" s="143"/>
      <c r="M15" s="143"/>
      <c r="N15" s="143"/>
      <c r="O15" s="94"/>
      <c r="P15" s="94"/>
      <c r="Q15" s="94"/>
      <c r="R15" s="94"/>
      <c r="S15" s="94"/>
      <c r="T15" s="94"/>
      <c r="U15" s="143"/>
      <c r="V15" s="143"/>
      <c r="W15" s="40"/>
      <c r="X15" s="78">
        <f>SUM(I15:V15)</f>
        <v>0</v>
      </c>
      <c r="Y15" s="74">
        <v>11.5</v>
      </c>
      <c r="Z15" s="83">
        <f t="shared" si="0"/>
        <v>0</v>
      </c>
    </row>
    <row r="16" spans="1:29" s="24" customFormat="1" ht="30" customHeight="1" thickBot="1" x14ac:dyDescent="0.35">
      <c r="A16" s="41" t="s">
        <v>41</v>
      </c>
      <c r="B16" s="42" t="s">
        <v>1</v>
      </c>
      <c r="C16" s="30"/>
      <c r="D16" s="43" t="s">
        <v>98</v>
      </c>
      <c r="E16" s="43" t="s">
        <v>98</v>
      </c>
      <c r="F16" s="43" t="s">
        <v>98</v>
      </c>
      <c r="G16" s="43" t="s">
        <v>98</v>
      </c>
      <c r="H16" s="34"/>
      <c r="I16" s="98" t="s">
        <v>98</v>
      </c>
      <c r="J16" s="98" t="s">
        <v>98</v>
      </c>
      <c r="K16" s="98" t="s">
        <v>98</v>
      </c>
      <c r="L16" s="98" t="s">
        <v>98</v>
      </c>
      <c r="M16" s="98" t="s">
        <v>98</v>
      </c>
      <c r="N16" s="98" t="s">
        <v>98</v>
      </c>
      <c r="O16" s="98" t="s">
        <v>98</v>
      </c>
      <c r="P16" s="98" t="s">
        <v>98</v>
      </c>
      <c r="Q16" s="93"/>
      <c r="R16" s="93"/>
      <c r="S16" s="93"/>
      <c r="T16" s="98" t="s">
        <v>98</v>
      </c>
      <c r="U16" s="98" t="s">
        <v>98</v>
      </c>
      <c r="V16" s="98" t="s">
        <v>98</v>
      </c>
      <c r="W16" s="44"/>
      <c r="X16" s="79">
        <f t="shared" ref="X16:X47" si="1">SUM(I16:V16)</f>
        <v>0</v>
      </c>
      <c r="Y16" s="75">
        <v>8</v>
      </c>
      <c r="Z16" s="84">
        <f t="shared" si="0"/>
        <v>0</v>
      </c>
    </row>
    <row r="17" spans="1:26" s="24" customFormat="1" ht="30" customHeight="1" thickBot="1" x14ac:dyDescent="0.35">
      <c r="A17" s="35" t="s">
        <v>72</v>
      </c>
      <c r="B17" s="36" t="s">
        <v>14</v>
      </c>
      <c r="C17" s="37"/>
      <c r="D17" s="45" t="s">
        <v>97</v>
      </c>
      <c r="E17" s="45" t="s">
        <v>97</v>
      </c>
      <c r="F17" s="87" t="s">
        <v>97</v>
      </c>
      <c r="G17" s="95"/>
      <c r="H17" s="89"/>
      <c r="I17" s="98" t="s">
        <v>98</v>
      </c>
      <c r="J17" s="98" t="s">
        <v>98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8" t="s">
        <v>98</v>
      </c>
      <c r="W17" s="40"/>
      <c r="X17" s="78">
        <f t="shared" si="1"/>
        <v>0</v>
      </c>
      <c r="Y17" s="74">
        <v>28.5</v>
      </c>
      <c r="Z17" s="83">
        <f t="shared" si="0"/>
        <v>0</v>
      </c>
    </row>
    <row r="18" spans="1:26" s="24" customFormat="1" ht="30" customHeight="1" thickBot="1" x14ac:dyDescent="0.35">
      <c r="A18" s="41" t="s">
        <v>73</v>
      </c>
      <c r="B18" s="42" t="s">
        <v>15</v>
      </c>
      <c r="C18" s="30"/>
      <c r="D18" s="46" t="s">
        <v>97</v>
      </c>
      <c r="E18" s="46" t="s">
        <v>97</v>
      </c>
      <c r="F18" s="88" t="s">
        <v>97</v>
      </c>
      <c r="G18" s="96"/>
      <c r="H18" s="90"/>
      <c r="I18" s="98" t="s">
        <v>98</v>
      </c>
      <c r="J18" s="98" t="s">
        <v>98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8" t="s">
        <v>98</v>
      </c>
      <c r="W18" s="44"/>
      <c r="X18" s="79">
        <f t="shared" si="1"/>
        <v>0</v>
      </c>
      <c r="Y18" s="75">
        <v>34</v>
      </c>
      <c r="Z18" s="84">
        <f t="shared" si="0"/>
        <v>0</v>
      </c>
    </row>
    <row r="19" spans="1:26" s="24" customFormat="1" ht="30" customHeight="1" x14ac:dyDescent="0.3">
      <c r="A19" s="35" t="s">
        <v>51</v>
      </c>
      <c r="B19" s="36" t="s">
        <v>16</v>
      </c>
      <c r="C19" s="37"/>
      <c r="D19" s="38" t="s">
        <v>98</v>
      </c>
      <c r="E19" s="38" t="s">
        <v>98</v>
      </c>
      <c r="F19" s="38" t="s">
        <v>98</v>
      </c>
      <c r="G19" s="38" t="s">
        <v>98</v>
      </c>
      <c r="H19" s="39"/>
      <c r="I19" s="98" t="s">
        <v>98</v>
      </c>
      <c r="J19" s="98" t="s">
        <v>98</v>
      </c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40"/>
      <c r="X19" s="78">
        <f t="shared" si="1"/>
        <v>0</v>
      </c>
      <c r="Y19" s="74">
        <v>21</v>
      </c>
      <c r="Z19" s="83">
        <f t="shared" si="0"/>
        <v>0</v>
      </c>
    </row>
    <row r="20" spans="1:26" s="24" customFormat="1" ht="30" customHeight="1" x14ac:dyDescent="0.3">
      <c r="A20" s="41" t="s">
        <v>42</v>
      </c>
      <c r="B20" s="42" t="s">
        <v>17</v>
      </c>
      <c r="C20" s="30"/>
      <c r="D20" s="43" t="s">
        <v>98</v>
      </c>
      <c r="E20" s="43" t="s">
        <v>98</v>
      </c>
      <c r="F20" s="43" t="s">
        <v>98</v>
      </c>
      <c r="G20" s="43" t="s">
        <v>98</v>
      </c>
      <c r="H20" s="34"/>
      <c r="I20" s="98" t="s">
        <v>98</v>
      </c>
      <c r="J20" s="98" t="s">
        <v>98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99" t="s">
        <v>98</v>
      </c>
      <c r="V20" s="99" t="s">
        <v>98</v>
      </c>
      <c r="W20" s="44"/>
      <c r="X20" s="79">
        <f t="shared" si="1"/>
        <v>0</v>
      </c>
      <c r="Y20" s="75">
        <v>38</v>
      </c>
      <c r="Z20" s="84">
        <f t="shared" si="0"/>
        <v>0</v>
      </c>
    </row>
    <row r="21" spans="1:26" s="24" customFormat="1" ht="30" customHeight="1" x14ac:dyDescent="0.3">
      <c r="A21" s="35" t="s">
        <v>44</v>
      </c>
      <c r="B21" s="36" t="s">
        <v>49</v>
      </c>
      <c r="C21" s="37"/>
      <c r="D21" s="38" t="s">
        <v>98</v>
      </c>
      <c r="E21" s="38" t="s">
        <v>98</v>
      </c>
      <c r="F21" s="38" t="s">
        <v>98</v>
      </c>
      <c r="G21" s="38" t="s">
        <v>98</v>
      </c>
      <c r="H21" s="39"/>
      <c r="I21" s="98" t="s">
        <v>98</v>
      </c>
      <c r="J21" s="98" t="s">
        <v>98</v>
      </c>
      <c r="K21" s="98" t="s">
        <v>98</v>
      </c>
      <c r="L21" s="98" t="s">
        <v>98</v>
      </c>
      <c r="M21" s="98" t="s">
        <v>98</v>
      </c>
      <c r="N21" s="98" t="s">
        <v>98</v>
      </c>
      <c r="O21" s="143"/>
      <c r="P21" s="143"/>
      <c r="Q21" s="143"/>
      <c r="R21" s="143"/>
      <c r="S21" s="143"/>
      <c r="T21" s="143"/>
      <c r="U21" s="98" t="s">
        <v>98</v>
      </c>
      <c r="V21" s="98" t="s">
        <v>98</v>
      </c>
      <c r="W21" s="40"/>
      <c r="X21" s="78">
        <f t="shared" si="1"/>
        <v>0</v>
      </c>
      <c r="Y21" s="74">
        <v>22.5</v>
      </c>
      <c r="Z21" s="83">
        <f t="shared" si="0"/>
        <v>0</v>
      </c>
    </row>
    <row r="22" spans="1:26" s="24" customFormat="1" ht="30" customHeight="1" x14ac:dyDescent="0.3">
      <c r="A22" s="41" t="s">
        <v>43</v>
      </c>
      <c r="B22" s="42" t="s">
        <v>50</v>
      </c>
      <c r="C22" s="30"/>
      <c r="D22" s="43" t="s">
        <v>98</v>
      </c>
      <c r="E22" s="43" t="s">
        <v>98</v>
      </c>
      <c r="F22" s="43" t="s">
        <v>98</v>
      </c>
      <c r="G22" s="43" t="s">
        <v>98</v>
      </c>
      <c r="H22" s="34"/>
      <c r="I22" s="98" t="s">
        <v>98</v>
      </c>
      <c r="J22" s="98" t="s">
        <v>98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98" t="s">
        <v>98</v>
      </c>
      <c r="V22" s="98" t="s">
        <v>98</v>
      </c>
      <c r="W22" s="44"/>
      <c r="X22" s="79">
        <f t="shared" si="1"/>
        <v>0</v>
      </c>
      <c r="Y22" s="75">
        <v>27.5</v>
      </c>
      <c r="Z22" s="84">
        <f t="shared" si="0"/>
        <v>0</v>
      </c>
    </row>
    <row r="23" spans="1:26" s="24" customFormat="1" ht="30" customHeight="1" x14ac:dyDescent="0.3">
      <c r="A23" s="35" t="s">
        <v>19</v>
      </c>
      <c r="B23" s="36" t="s">
        <v>20</v>
      </c>
      <c r="C23" s="37"/>
      <c r="D23" s="38" t="s">
        <v>98</v>
      </c>
      <c r="E23" s="38" t="s">
        <v>98</v>
      </c>
      <c r="F23" s="38" t="s">
        <v>98</v>
      </c>
      <c r="G23" s="38" t="s">
        <v>98</v>
      </c>
      <c r="H23" s="39"/>
      <c r="I23" s="98" t="s">
        <v>98</v>
      </c>
      <c r="J23" s="98" t="s">
        <v>98</v>
      </c>
      <c r="K23" s="98" t="s">
        <v>98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8" t="s">
        <v>98</v>
      </c>
      <c r="W23" s="40"/>
      <c r="X23" s="78">
        <f t="shared" si="1"/>
        <v>0</v>
      </c>
      <c r="Y23" s="74">
        <v>31</v>
      </c>
      <c r="Z23" s="83">
        <f t="shared" si="0"/>
        <v>0</v>
      </c>
    </row>
    <row r="24" spans="1:26" s="24" customFormat="1" ht="30" customHeight="1" x14ac:dyDescent="0.3">
      <c r="A24" s="41" t="s">
        <v>21</v>
      </c>
      <c r="B24" s="42" t="s">
        <v>22</v>
      </c>
      <c r="C24" s="30"/>
      <c r="D24" s="43" t="s">
        <v>98</v>
      </c>
      <c r="E24" s="43" t="s">
        <v>98</v>
      </c>
      <c r="F24" s="43" t="s">
        <v>98</v>
      </c>
      <c r="G24" s="43" t="s">
        <v>98</v>
      </c>
      <c r="H24" s="34"/>
      <c r="I24" s="98" t="s">
        <v>98</v>
      </c>
      <c r="J24" s="98" t="s">
        <v>98</v>
      </c>
      <c r="K24" s="98" t="s">
        <v>98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8" t="s">
        <v>98</v>
      </c>
      <c r="W24" s="44"/>
      <c r="X24" s="79">
        <f t="shared" si="1"/>
        <v>0</v>
      </c>
      <c r="Y24" s="75">
        <v>22.5</v>
      </c>
      <c r="Z24" s="84">
        <f t="shared" si="0"/>
        <v>0</v>
      </c>
    </row>
    <row r="25" spans="1:26" s="24" customFormat="1" ht="30" customHeight="1" thickBot="1" x14ac:dyDescent="0.35">
      <c r="A25" s="35" t="s">
        <v>45</v>
      </c>
      <c r="B25" s="36" t="s">
        <v>28</v>
      </c>
      <c r="C25" s="37"/>
      <c r="D25" s="38" t="s">
        <v>98</v>
      </c>
      <c r="E25" s="38" t="s">
        <v>98</v>
      </c>
      <c r="F25" s="38" t="s">
        <v>98</v>
      </c>
      <c r="G25" s="38" t="s">
        <v>98</v>
      </c>
      <c r="H25" s="39"/>
      <c r="I25" s="98" t="s">
        <v>98</v>
      </c>
      <c r="J25" s="98" t="s">
        <v>98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40"/>
      <c r="X25" s="78">
        <f t="shared" si="1"/>
        <v>0</v>
      </c>
      <c r="Y25" s="74">
        <v>22</v>
      </c>
      <c r="Z25" s="83">
        <f t="shared" si="0"/>
        <v>0</v>
      </c>
    </row>
    <row r="26" spans="1:26" s="24" customFormat="1" ht="30" customHeight="1" thickBot="1" x14ac:dyDescent="0.35">
      <c r="A26" s="41" t="s">
        <v>74</v>
      </c>
      <c r="B26" s="42" t="s">
        <v>52</v>
      </c>
      <c r="C26" s="30"/>
      <c r="D26" s="46" t="s">
        <v>97</v>
      </c>
      <c r="E26" s="46" t="s">
        <v>97</v>
      </c>
      <c r="F26" s="88" t="s">
        <v>97</v>
      </c>
      <c r="G26" s="97"/>
      <c r="H26" s="90"/>
      <c r="I26" s="98" t="s">
        <v>98</v>
      </c>
      <c r="J26" s="98" t="s">
        <v>98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44"/>
      <c r="X26" s="79">
        <f t="shared" si="1"/>
        <v>0</v>
      </c>
      <c r="Y26" s="75">
        <v>73</v>
      </c>
      <c r="Z26" s="84">
        <f t="shared" si="0"/>
        <v>0</v>
      </c>
    </row>
    <row r="27" spans="1:26" s="24" customFormat="1" ht="30" customHeight="1" thickBot="1" x14ac:dyDescent="0.35">
      <c r="A27" s="35" t="s">
        <v>75</v>
      </c>
      <c r="B27" s="36" t="s">
        <v>3</v>
      </c>
      <c r="C27" s="37"/>
      <c r="D27" s="45" t="s">
        <v>97</v>
      </c>
      <c r="E27" s="45" t="s">
        <v>97</v>
      </c>
      <c r="F27" s="87" t="s">
        <v>97</v>
      </c>
      <c r="G27" s="97"/>
      <c r="H27" s="89"/>
      <c r="I27" s="98" t="s">
        <v>98</v>
      </c>
      <c r="J27" s="98" t="s">
        <v>98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40"/>
      <c r="X27" s="78">
        <f t="shared" si="1"/>
        <v>0</v>
      </c>
      <c r="Y27" s="74">
        <v>31</v>
      </c>
      <c r="Z27" s="83">
        <f t="shared" si="0"/>
        <v>0</v>
      </c>
    </row>
    <row r="28" spans="1:26" s="24" customFormat="1" ht="30" customHeight="1" thickBot="1" x14ac:dyDescent="0.35">
      <c r="A28" s="41" t="s">
        <v>76</v>
      </c>
      <c r="B28" s="42" t="s">
        <v>32</v>
      </c>
      <c r="C28" s="30"/>
      <c r="D28" s="46" t="s">
        <v>97</v>
      </c>
      <c r="E28" s="46" t="s">
        <v>97</v>
      </c>
      <c r="F28" s="88" t="s">
        <v>97</v>
      </c>
      <c r="G28" s="97"/>
      <c r="H28" s="90"/>
      <c r="I28" s="98" t="s">
        <v>98</v>
      </c>
      <c r="J28" s="98" t="s">
        <v>98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44"/>
      <c r="X28" s="79">
        <f t="shared" si="1"/>
        <v>0</v>
      </c>
      <c r="Y28" s="75">
        <v>30</v>
      </c>
      <c r="Z28" s="84">
        <f t="shared" si="0"/>
        <v>0</v>
      </c>
    </row>
    <row r="29" spans="1:26" s="24" customFormat="1" ht="30" customHeight="1" thickBot="1" x14ac:dyDescent="0.35">
      <c r="A29" s="35" t="s">
        <v>77</v>
      </c>
      <c r="B29" s="36" t="s">
        <v>31</v>
      </c>
      <c r="C29" s="37"/>
      <c r="D29" s="45" t="s">
        <v>97</v>
      </c>
      <c r="E29" s="45" t="s">
        <v>97</v>
      </c>
      <c r="F29" s="87" t="s">
        <v>97</v>
      </c>
      <c r="G29" s="97"/>
      <c r="H29" s="47"/>
      <c r="I29" s="98" t="s">
        <v>98</v>
      </c>
      <c r="J29" s="98" t="s">
        <v>98</v>
      </c>
      <c r="K29" s="98" t="s">
        <v>98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19"/>
      <c r="X29" s="78">
        <f t="shared" si="1"/>
        <v>0</v>
      </c>
      <c r="Y29" s="74">
        <v>80.5</v>
      </c>
      <c r="Z29" s="83">
        <f t="shared" si="0"/>
        <v>0</v>
      </c>
    </row>
    <row r="30" spans="1:26" s="24" customFormat="1" ht="30" customHeight="1" thickBot="1" x14ac:dyDescent="0.35">
      <c r="A30" s="41" t="s">
        <v>100</v>
      </c>
      <c r="B30" s="42" t="s">
        <v>18</v>
      </c>
      <c r="C30" s="30"/>
      <c r="D30" s="48" t="s">
        <v>99</v>
      </c>
      <c r="E30" s="48" t="s">
        <v>99</v>
      </c>
      <c r="F30" s="91" t="s">
        <v>98</v>
      </c>
      <c r="G30" s="97"/>
      <c r="H30" s="49"/>
      <c r="I30" s="142"/>
      <c r="J30" s="142"/>
      <c r="K30" s="142"/>
      <c r="L30" s="142"/>
      <c r="M30" s="142"/>
      <c r="N30" s="142"/>
      <c r="O30" s="93"/>
      <c r="P30" s="93"/>
      <c r="Q30" s="93"/>
      <c r="R30" s="93"/>
      <c r="S30" s="93"/>
      <c r="T30" s="93"/>
      <c r="U30" s="142"/>
      <c r="V30" s="142"/>
      <c r="W30" s="50"/>
      <c r="X30" s="79">
        <f t="shared" si="1"/>
        <v>0</v>
      </c>
      <c r="Y30" s="75">
        <v>15</v>
      </c>
      <c r="Z30" s="84">
        <f t="shared" ref="Z30:Z47" si="2">(Y30*X30)</f>
        <v>0</v>
      </c>
    </row>
    <row r="31" spans="1:26" s="24" customFormat="1" ht="30" customHeight="1" thickBot="1" x14ac:dyDescent="0.35">
      <c r="A31" s="35" t="s">
        <v>78</v>
      </c>
      <c r="B31" s="36" t="s">
        <v>30</v>
      </c>
      <c r="C31" s="37"/>
      <c r="D31" s="51" t="s">
        <v>99</v>
      </c>
      <c r="E31" s="51" t="s">
        <v>99</v>
      </c>
      <c r="F31" s="92" t="s">
        <v>98</v>
      </c>
      <c r="G31" s="97"/>
      <c r="H31" s="47"/>
      <c r="I31" s="98" t="s">
        <v>98</v>
      </c>
      <c r="J31" s="98" t="s">
        <v>98</v>
      </c>
      <c r="K31" s="143"/>
      <c r="L31" s="143"/>
      <c r="M31" s="143"/>
      <c r="N31" s="143"/>
      <c r="O31" s="94"/>
      <c r="P31" s="94"/>
      <c r="Q31" s="94"/>
      <c r="R31" s="94"/>
      <c r="S31" s="94"/>
      <c r="T31" s="94"/>
      <c r="U31" s="94"/>
      <c r="V31" s="94"/>
      <c r="W31" s="19"/>
      <c r="X31" s="78">
        <f t="shared" si="1"/>
        <v>0</v>
      </c>
      <c r="Y31" s="74">
        <v>14.5</v>
      </c>
      <c r="Z31" s="83">
        <f t="shared" si="2"/>
        <v>0</v>
      </c>
    </row>
    <row r="32" spans="1:26" s="24" customFormat="1" ht="30" customHeight="1" thickBot="1" x14ac:dyDescent="0.35">
      <c r="A32" s="41" t="s">
        <v>79</v>
      </c>
      <c r="B32" s="42" t="s">
        <v>2</v>
      </c>
      <c r="C32" s="30"/>
      <c r="D32" s="48" t="s">
        <v>99</v>
      </c>
      <c r="E32" s="48" t="s">
        <v>99</v>
      </c>
      <c r="F32" s="91" t="s">
        <v>98</v>
      </c>
      <c r="G32" s="97"/>
      <c r="H32" s="90"/>
      <c r="I32" s="98" t="s">
        <v>98</v>
      </c>
      <c r="J32" s="98" t="s">
        <v>98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44"/>
      <c r="X32" s="79">
        <f t="shared" si="1"/>
        <v>0</v>
      </c>
      <c r="Y32" s="75">
        <v>29.5</v>
      </c>
      <c r="Z32" s="84">
        <f t="shared" si="2"/>
        <v>0</v>
      </c>
    </row>
    <row r="33" spans="1:26" s="24" customFormat="1" ht="30" customHeight="1" thickBot="1" x14ac:dyDescent="0.35">
      <c r="A33" s="35" t="s">
        <v>80</v>
      </c>
      <c r="B33" s="36" t="s">
        <v>29</v>
      </c>
      <c r="C33" s="37"/>
      <c r="D33" s="51" t="s">
        <v>99</v>
      </c>
      <c r="E33" s="51" t="s">
        <v>99</v>
      </c>
      <c r="F33" s="92" t="s">
        <v>98</v>
      </c>
      <c r="G33" s="97"/>
      <c r="H33" s="89"/>
      <c r="I33" s="98" t="s">
        <v>98</v>
      </c>
      <c r="J33" s="98" t="s">
        <v>98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40"/>
      <c r="X33" s="78">
        <f t="shared" si="1"/>
        <v>0</v>
      </c>
      <c r="Y33" s="74">
        <v>33</v>
      </c>
      <c r="Z33" s="83">
        <f t="shared" si="2"/>
        <v>0</v>
      </c>
    </row>
    <row r="34" spans="1:26" s="24" customFormat="1" ht="30" customHeight="1" thickBot="1" x14ac:dyDescent="0.35">
      <c r="A34" s="41" t="s">
        <v>81</v>
      </c>
      <c r="B34" s="42" t="s">
        <v>27</v>
      </c>
      <c r="C34" s="30"/>
      <c r="D34" s="48" t="s">
        <v>99</v>
      </c>
      <c r="E34" s="43" t="s">
        <v>98</v>
      </c>
      <c r="F34" s="91" t="s">
        <v>98</v>
      </c>
      <c r="G34" s="97"/>
      <c r="H34" s="90"/>
      <c r="I34" s="98" t="s">
        <v>98</v>
      </c>
      <c r="J34" s="98" t="s">
        <v>98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8" t="s">
        <v>98</v>
      </c>
      <c r="W34" s="44"/>
      <c r="X34" s="79">
        <f t="shared" si="1"/>
        <v>0</v>
      </c>
      <c r="Y34" s="75">
        <v>30.5</v>
      </c>
      <c r="Z34" s="84">
        <f t="shared" si="2"/>
        <v>0</v>
      </c>
    </row>
    <row r="35" spans="1:26" s="24" customFormat="1" ht="30" customHeight="1" thickBot="1" x14ac:dyDescent="0.35">
      <c r="A35" s="35" t="s">
        <v>82</v>
      </c>
      <c r="B35" s="36" t="s">
        <v>53</v>
      </c>
      <c r="C35" s="37"/>
      <c r="D35" s="51" t="s">
        <v>99</v>
      </c>
      <c r="E35" s="38" t="s">
        <v>98</v>
      </c>
      <c r="F35" s="92" t="s">
        <v>98</v>
      </c>
      <c r="G35" s="97"/>
      <c r="H35" s="89"/>
      <c r="I35" s="98" t="s">
        <v>98</v>
      </c>
      <c r="J35" s="98" t="s">
        <v>98</v>
      </c>
      <c r="K35" s="98" t="s">
        <v>98</v>
      </c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40"/>
      <c r="X35" s="78">
        <f t="shared" si="1"/>
        <v>0</v>
      </c>
      <c r="Y35" s="74">
        <v>36.5</v>
      </c>
      <c r="Z35" s="83">
        <f t="shared" si="2"/>
        <v>0</v>
      </c>
    </row>
    <row r="36" spans="1:26" s="25" customFormat="1" ht="30" customHeight="1" thickBot="1" x14ac:dyDescent="0.3">
      <c r="A36" s="41" t="s">
        <v>83</v>
      </c>
      <c r="B36" s="42" t="s">
        <v>54</v>
      </c>
      <c r="C36" s="52"/>
      <c r="D36" s="48" t="s">
        <v>99</v>
      </c>
      <c r="E36" s="43" t="s">
        <v>98</v>
      </c>
      <c r="F36" s="91" t="s">
        <v>98</v>
      </c>
      <c r="G36" s="97"/>
      <c r="H36" s="90"/>
      <c r="I36" s="98" t="s">
        <v>98</v>
      </c>
      <c r="J36" s="98" t="s">
        <v>98</v>
      </c>
      <c r="K36" s="98" t="s">
        <v>98</v>
      </c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53"/>
      <c r="X36" s="79">
        <f t="shared" si="1"/>
        <v>0</v>
      </c>
      <c r="Y36" s="75">
        <v>47.5</v>
      </c>
      <c r="Z36" s="84">
        <f t="shared" si="2"/>
        <v>0</v>
      </c>
    </row>
    <row r="37" spans="1:26" s="24" customFormat="1" ht="30" customHeight="1" thickBot="1" x14ac:dyDescent="0.35">
      <c r="A37" s="35" t="s">
        <v>84</v>
      </c>
      <c r="B37" s="36" t="s">
        <v>33</v>
      </c>
      <c r="C37" s="37"/>
      <c r="D37" s="51" t="s">
        <v>99</v>
      </c>
      <c r="E37" s="51" t="s">
        <v>99</v>
      </c>
      <c r="F37" s="92" t="s">
        <v>98</v>
      </c>
      <c r="G37" s="97"/>
      <c r="H37" s="89"/>
      <c r="I37" s="98" t="s">
        <v>98</v>
      </c>
      <c r="J37" s="98" t="s">
        <v>98</v>
      </c>
      <c r="K37" s="98" t="s">
        <v>98</v>
      </c>
      <c r="L37" s="98" t="s">
        <v>98</v>
      </c>
      <c r="M37" s="98" t="s">
        <v>98</v>
      </c>
      <c r="N37" s="98" t="s">
        <v>98</v>
      </c>
      <c r="O37" s="94"/>
      <c r="P37" s="94"/>
      <c r="Q37" s="94"/>
      <c r="R37" s="94"/>
      <c r="S37" s="94"/>
      <c r="T37" s="94"/>
      <c r="U37" s="94"/>
      <c r="V37" s="98" t="s">
        <v>98</v>
      </c>
      <c r="W37" s="40"/>
      <c r="X37" s="78">
        <f t="shared" si="1"/>
        <v>0</v>
      </c>
      <c r="Y37" s="74">
        <v>16.5</v>
      </c>
      <c r="Z37" s="83">
        <f t="shared" si="2"/>
        <v>0</v>
      </c>
    </row>
    <row r="38" spans="1:26" s="24" customFormat="1" ht="30" customHeight="1" thickBot="1" x14ac:dyDescent="0.35">
      <c r="A38" s="41" t="s">
        <v>85</v>
      </c>
      <c r="B38" s="42" t="s">
        <v>4</v>
      </c>
      <c r="C38" s="30"/>
      <c r="D38" s="48" t="s">
        <v>99</v>
      </c>
      <c r="E38" s="48" t="s">
        <v>99</v>
      </c>
      <c r="F38" s="91" t="s">
        <v>98</v>
      </c>
      <c r="G38" s="97"/>
      <c r="H38" s="90"/>
      <c r="I38" s="98" t="s">
        <v>98</v>
      </c>
      <c r="J38" s="98" t="s">
        <v>98</v>
      </c>
      <c r="K38" s="98" t="s">
        <v>98</v>
      </c>
      <c r="L38" s="98" t="s">
        <v>98</v>
      </c>
      <c r="M38" s="98" t="s">
        <v>98</v>
      </c>
      <c r="N38" s="98" t="s">
        <v>98</v>
      </c>
      <c r="O38" s="93"/>
      <c r="P38" s="93"/>
      <c r="Q38" s="93"/>
      <c r="R38" s="93"/>
      <c r="S38" s="93"/>
      <c r="T38" s="93"/>
      <c r="U38" s="93"/>
      <c r="V38" s="98" t="s">
        <v>98</v>
      </c>
      <c r="W38" s="44"/>
      <c r="X38" s="79">
        <f t="shared" si="1"/>
        <v>0</v>
      </c>
      <c r="Y38" s="75">
        <v>29.5</v>
      </c>
      <c r="Z38" s="84">
        <f t="shared" si="2"/>
        <v>0</v>
      </c>
    </row>
    <row r="39" spans="1:26" s="24" customFormat="1" ht="30" customHeight="1" thickBot="1" x14ac:dyDescent="0.35">
      <c r="A39" s="35" t="s">
        <v>86</v>
      </c>
      <c r="B39" s="36" t="s">
        <v>34</v>
      </c>
      <c r="C39" s="37"/>
      <c r="D39" s="51" t="s">
        <v>99</v>
      </c>
      <c r="E39" s="51" t="s">
        <v>99</v>
      </c>
      <c r="F39" s="92" t="s">
        <v>98</v>
      </c>
      <c r="G39" s="97"/>
      <c r="H39" s="89"/>
      <c r="I39" s="98" t="s">
        <v>98</v>
      </c>
      <c r="J39" s="98" t="s">
        <v>98</v>
      </c>
      <c r="K39" s="98" t="s">
        <v>98</v>
      </c>
      <c r="L39" s="98" t="s">
        <v>98</v>
      </c>
      <c r="M39" s="98" t="s">
        <v>98</v>
      </c>
      <c r="N39" s="98" t="s">
        <v>98</v>
      </c>
      <c r="O39" s="94"/>
      <c r="P39" s="94"/>
      <c r="Q39" s="94"/>
      <c r="R39" s="94"/>
      <c r="S39" s="94"/>
      <c r="T39" s="94"/>
      <c r="U39" s="94"/>
      <c r="V39" s="98" t="s">
        <v>98</v>
      </c>
      <c r="W39" s="40"/>
      <c r="X39" s="78">
        <f t="shared" si="1"/>
        <v>0</v>
      </c>
      <c r="Y39" s="74">
        <v>33</v>
      </c>
      <c r="Z39" s="83">
        <f t="shared" si="2"/>
        <v>0</v>
      </c>
    </row>
    <row r="40" spans="1:26" s="24" customFormat="1" ht="30" customHeight="1" thickBot="1" x14ac:dyDescent="0.35">
      <c r="A40" s="41" t="s">
        <v>87</v>
      </c>
      <c r="B40" s="42" t="s">
        <v>55</v>
      </c>
      <c r="C40" s="30"/>
      <c r="D40" s="48" t="s">
        <v>99</v>
      </c>
      <c r="E40" s="43" t="s">
        <v>98</v>
      </c>
      <c r="F40" s="91" t="s">
        <v>98</v>
      </c>
      <c r="G40" s="97"/>
      <c r="H40" s="90"/>
      <c r="I40" s="98" t="s">
        <v>98</v>
      </c>
      <c r="J40" s="98" t="s">
        <v>98</v>
      </c>
      <c r="K40" s="98" t="s">
        <v>98</v>
      </c>
      <c r="L40" s="98" t="s">
        <v>98</v>
      </c>
      <c r="M40" s="98" t="s">
        <v>98</v>
      </c>
      <c r="N40" s="93"/>
      <c r="O40" s="93"/>
      <c r="P40" s="93"/>
      <c r="Q40" s="93"/>
      <c r="R40" s="93"/>
      <c r="S40" s="93"/>
      <c r="T40" s="93"/>
      <c r="U40" s="93"/>
      <c r="V40" s="98" t="s">
        <v>98</v>
      </c>
      <c r="W40" s="44"/>
      <c r="X40" s="79">
        <f t="shared" si="1"/>
        <v>0</v>
      </c>
      <c r="Y40" s="75">
        <v>36</v>
      </c>
      <c r="Z40" s="84">
        <f t="shared" si="2"/>
        <v>0</v>
      </c>
    </row>
    <row r="41" spans="1:26" s="24" customFormat="1" ht="30" customHeight="1" thickBot="1" x14ac:dyDescent="0.35">
      <c r="A41" s="35" t="s">
        <v>88</v>
      </c>
      <c r="B41" s="36" t="s">
        <v>23</v>
      </c>
      <c r="C41" s="37"/>
      <c r="D41" s="51" t="s">
        <v>99</v>
      </c>
      <c r="E41" s="38" t="s">
        <v>98</v>
      </c>
      <c r="F41" s="92" t="s">
        <v>98</v>
      </c>
      <c r="G41" s="97"/>
      <c r="H41" s="89"/>
      <c r="I41" s="98" t="s">
        <v>98</v>
      </c>
      <c r="J41" s="98" t="s">
        <v>98</v>
      </c>
      <c r="K41" s="98" t="s">
        <v>98</v>
      </c>
      <c r="L41" s="98" t="s">
        <v>98</v>
      </c>
      <c r="M41" s="98" t="s">
        <v>98</v>
      </c>
      <c r="N41" s="98" t="s">
        <v>98</v>
      </c>
      <c r="O41" s="98" t="s">
        <v>98</v>
      </c>
      <c r="P41" s="98" t="s">
        <v>98</v>
      </c>
      <c r="Q41" s="94"/>
      <c r="R41" s="98" t="s">
        <v>98</v>
      </c>
      <c r="S41" s="98" t="s">
        <v>98</v>
      </c>
      <c r="T41" s="98" t="s">
        <v>98</v>
      </c>
      <c r="U41" s="98" t="s">
        <v>98</v>
      </c>
      <c r="V41" s="98" t="s">
        <v>98</v>
      </c>
      <c r="W41" s="40"/>
      <c r="X41" s="78">
        <f t="shared" si="1"/>
        <v>0</v>
      </c>
      <c r="Y41" s="74">
        <v>30</v>
      </c>
      <c r="Z41" s="83">
        <f t="shared" si="2"/>
        <v>0</v>
      </c>
    </row>
    <row r="42" spans="1:26" s="24" customFormat="1" ht="30" customHeight="1" thickBot="1" x14ac:dyDescent="0.35">
      <c r="A42" s="41" t="s">
        <v>89</v>
      </c>
      <c r="B42" s="42" t="s">
        <v>24</v>
      </c>
      <c r="C42" s="30"/>
      <c r="D42" s="48" t="s">
        <v>99</v>
      </c>
      <c r="E42" s="43" t="s">
        <v>98</v>
      </c>
      <c r="F42" s="91" t="s">
        <v>98</v>
      </c>
      <c r="G42" s="97"/>
      <c r="H42" s="90"/>
      <c r="I42" s="98" t="s">
        <v>98</v>
      </c>
      <c r="J42" s="98" t="s">
        <v>98</v>
      </c>
      <c r="K42" s="98" t="s">
        <v>98</v>
      </c>
      <c r="L42" s="98" t="s">
        <v>98</v>
      </c>
      <c r="M42" s="98" t="s">
        <v>98</v>
      </c>
      <c r="N42" s="98" t="s">
        <v>98</v>
      </c>
      <c r="O42" s="98" t="s">
        <v>98</v>
      </c>
      <c r="P42" s="98" t="s">
        <v>98</v>
      </c>
      <c r="Q42" s="98" t="s">
        <v>98</v>
      </c>
      <c r="R42" s="93"/>
      <c r="S42" s="98" t="s">
        <v>98</v>
      </c>
      <c r="T42" s="98" t="s">
        <v>98</v>
      </c>
      <c r="U42" s="98" t="s">
        <v>98</v>
      </c>
      <c r="V42" s="98" t="s">
        <v>98</v>
      </c>
      <c r="W42" s="44"/>
      <c r="X42" s="79">
        <f t="shared" si="1"/>
        <v>0</v>
      </c>
      <c r="Y42" s="75">
        <v>32.5</v>
      </c>
      <c r="Z42" s="84">
        <f t="shared" si="2"/>
        <v>0</v>
      </c>
    </row>
    <row r="43" spans="1:26" s="24" customFormat="1" ht="30" customHeight="1" thickBot="1" x14ac:dyDescent="0.35">
      <c r="A43" s="35" t="s">
        <v>90</v>
      </c>
      <c r="B43" s="36" t="s">
        <v>25</v>
      </c>
      <c r="C43" s="37"/>
      <c r="D43" s="51" t="s">
        <v>99</v>
      </c>
      <c r="E43" s="38" t="s">
        <v>98</v>
      </c>
      <c r="F43" s="92" t="s">
        <v>98</v>
      </c>
      <c r="G43" s="97"/>
      <c r="H43" s="89"/>
      <c r="I43" s="98" t="s">
        <v>98</v>
      </c>
      <c r="J43" s="98" t="s">
        <v>98</v>
      </c>
      <c r="K43" s="98" t="s">
        <v>98</v>
      </c>
      <c r="L43" s="98" t="s">
        <v>98</v>
      </c>
      <c r="M43" s="98" t="s">
        <v>98</v>
      </c>
      <c r="N43" s="98" t="s">
        <v>98</v>
      </c>
      <c r="O43" s="98" t="s">
        <v>98</v>
      </c>
      <c r="P43" s="98" t="s">
        <v>98</v>
      </c>
      <c r="Q43" s="98" t="s">
        <v>98</v>
      </c>
      <c r="R43" s="94"/>
      <c r="S43" s="98" t="s">
        <v>98</v>
      </c>
      <c r="T43" s="98" t="s">
        <v>98</v>
      </c>
      <c r="U43" s="98" t="s">
        <v>98</v>
      </c>
      <c r="V43" s="98" t="s">
        <v>98</v>
      </c>
      <c r="W43" s="40"/>
      <c r="X43" s="78">
        <f t="shared" si="1"/>
        <v>0</v>
      </c>
      <c r="Y43" s="74">
        <v>27</v>
      </c>
      <c r="Z43" s="83">
        <f t="shared" si="2"/>
        <v>0</v>
      </c>
    </row>
    <row r="44" spans="1:26" s="24" customFormat="1" ht="30" customHeight="1" x14ac:dyDescent="0.3">
      <c r="A44" s="41" t="s">
        <v>46</v>
      </c>
      <c r="B44" s="42" t="s">
        <v>35</v>
      </c>
      <c r="C44" s="30"/>
      <c r="D44" s="43" t="s">
        <v>98</v>
      </c>
      <c r="E44" s="43" t="s">
        <v>98</v>
      </c>
      <c r="F44" s="43" t="s">
        <v>98</v>
      </c>
      <c r="G44" s="43" t="s">
        <v>98</v>
      </c>
      <c r="H44" s="34"/>
      <c r="I44" s="98" t="s">
        <v>98</v>
      </c>
      <c r="J44" s="98" t="s">
        <v>98</v>
      </c>
      <c r="K44" s="98" t="s">
        <v>98</v>
      </c>
      <c r="L44" s="98" t="s">
        <v>98</v>
      </c>
      <c r="M44" s="98" t="s">
        <v>98</v>
      </c>
      <c r="N44" s="98" t="s">
        <v>98</v>
      </c>
      <c r="O44" s="98" t="s">
        <v>98</v>
      </c>
      <c r="P44" s="98" t="s">
        <v>98</v>
      </c>
      <c r="Q44" s="98" t="s">
        <v>98</v>
      </c>
      <c r="R44" s="93"/>
      <c r="S44" s="98" t="s">
        <v>98</v>
      </c>
      <c r="T44" s="98" t="s">
        <v>98</v>
      </c>
      <c r="U44" s="98" t="s">
        <v>98</v>
      </c>
      <c r="V44" s="98" t="s">
        <v>98</v>
      </c>
      <c r="W44" s="50"/>
      <c r="X44" s="79">
        <f t="shared" si="1"/>
        <v>0</v>
      </c>
      <c r="Y44" s="75">
        <v>19.5</v>
      </c>
      <c r="Z44" s="84">
        <f t="shared" si="2"/>
        <v>0</v>
      </c>
    </row>
    <row r="45" spans="1:26" s="24" customFormat="1" ht="30" customHeight="1" x14ac:dyDescent="0.3">
      <c r="A45" s="35" t="s">
        <v>47</v>
      </c>
      <c r="B45" s="54" t="s">
        <v>36</v>
      </c>
      <c r="C45" s="37"/>
      <c r="D45" s="38" t="s">
        <v>98</v>
      </c>
      <c r="E45" s="38" t="s">
        <v>98</v>
      </c>
      <c r="F45" s="38" t="s">
        <v>98</v>
      </c>
      <c r="G45" s="38" t="s">
        <v>98</v>
      </c>
      <c r="H45" s="39"/>
      <c r="I45" s="98" t="s">
        <v>98</v>
      </c>
      <c r="J45" s="98" t="s">
        <v>98</v>
      </c>
      <c r="K45" s="98" t="s">
        <v>98</v>
      </c>
      <c r="L45" s="94"/>
      <c r="M45" s="94"/>
      <c r="N45" s="94"/>
      <c r="O45" s="94"/>
      <c r="P45" s="94"/>
      <c r="Q45" s="94"/>
      <c r="R45" s="94"/>
      <c r="S45" s="94"/>
      <c r="T45" s="98" t="s">
        <v>98</v>
      </c>
      <c r="U45" s="98" t="s">
        <v>98</v>
      </c>
      <c r="V45" s="98" t="s">
        <v>98</v>
      </c>
      <c r="W45" s="19"/>
      <c r="X45" s="78">
        <f t="shared" si="1"/>
        <v>0</v>
      </c>
      <c r="Y45" s="74">
        <v>19.5</v>
      </c>
      <c r="Z45" s="83">
        <f t="shared" si="2"/>
        <v>0</v>
      </c>
    </row>
    <row r="46" spans="1:26" s="24" customFormat="1" ht="30" customHeight="1" x14ac:dyDescent="0.3">
      <c r="A46" s="41" t="s">
        <v>38</v>
      </c>
      <c r="B46" s="42" t="s">
        <v>39</v>
      </c>
      <c r="C46" s="30"/>
      <c r="D46" s="43" t="s">
        <v>98</v>
      </c>
      <c r="E46" s="43" t="s">
        <v>98</v>
      </c>
      <c r="F46" s="43" t="s">
        <v>98</v>
      </c>
      <c r="G46" s="43" t="s">
        <v>98</v>
      </c>
      <c r="H46" s="34"/>
      <c r="I46" s="98" t="s">
        <v>98</v>
      </c>
      <c r="J46" s="98" t="s">
        <v>98</v>
      </c>
      <c r="K46" s="98" t="s">
        <v>98</v>
      </c>
      <c r="L46" s="98" t="s">
        <v>98</v>
      </c>
      <c r="M46" s="98" t="s">
        <v>98</v>
      </c>
      <c r="N46" s="98" t="s">
        <v>98</v>
      </c>
      <c r="O46" s="98" t="s">
        <v>98</v>
      </c>
      <c r="P46" s="98" t="s">
        <v>98</v>
      </c>
      <c r="Q46" s="98" t="s">
        <v>98</v>
      </c>
      <c r="R46" s="93"/>
      <c r="S46" s="98" t="s">
        <v>98</v>
      </c>
      <c r="T46" s="98" t="s">
        <v>98</v>
      </c>
      <c r="U46" s="98" t="s">
        <v>98</v>
      </c>
      <c r="V46" s="98" t="s">
        <v>98</v>
      </c>
      <c r="W46" s="50"/>
      <c r="X46" s="79">
        <f t="shared" si="1"/>
        <v>0</v>
      </c>
      <c r="Y46" s="75">
        <v>10.5</v>
      </c>
      <c r="Z46" s="84">
        <f t="shared" si="2"/>
        <v>0</v>
      </c>
    </row>
    <row r="47" spans="1:26" s="24" customFormat="1" ht="30" customHeight="1" x14ac:dyDescent="0.3">
      <c r="A47" s="56" t="s">
        <v>37</v>
      </c>
      <c r="B47" s="57" t="s">
        <v>56</v>
      </c>
      <c r="C47" s="37"/>
      <c r="D47" s="58" t="s">
        <v>98</v>
      </c>
      <c r="E47" s="58" t="s">
        <v>98</v>
      </c>
      <c r="F47" s="58" t="s">
        <v>98</v>
      </c>
      <c r="G47" s="59" t="s">
        <v>98</v>
      </c>
      <c r="H47" s="39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40"/>
      <c r="X47" s="81">
        <f t="shared" si="1"/>
        <v>0</v>
      </c>
      <c r="Y47" s="76">
        <v>12.5</v>
      </c>
      <c r="Z47" s="85">
        <f t="shared" si="2"/>
        <v>0</v>
      </c>
    </row>
    <row r="48" spans="1:26" s="25" customFormat="1" ht="3.75" customHeight="1" x14ac:dyDescent="0.25">
      <c r="A48" s="15"/>
      <c r="B48" s="15"/>
      <c r="C48" s="15"/>
      <c r="D48" s="60"/>
      <c r="E48" s="60"/>
      <c r="F48" s="60"/>
      <c r="G48" s="60"/>
      <c r="H48" s="15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55"/>
      <c r="Y48" s="62"/>
      <c r="Z48" s="15"/>
    </row>
    <row r="49" spans="1:29" s="25" customFormat="1" ht="24.95" customHeight="1" x14ac:dyDescent="0.3">
      <c r="A49" s="103" t="s">
        <v>102</v>
      </c>
      <c r="B49" s="104"/>
      <c r="C49" s="105"/>
      <c r="D49" s="106"/>
      <c r="E49" s="106"/>
      <c r="F49" s="106"/>
      <c r="G49" s="107"/>
      <c r="H49" s="101"/>
      <c r="I49" s="150" t="s">
        <v>103</v>
      </c>
      <c r="J49" s="151"/>
      <c r="K49" s="151"/>
      <c r="L49" s="151"/>
      <c r="M49" s="151"/>
      <c r="N49" s="151"/>
      <c r="O49" s="151"/>
      <c r="P49" s="151"/>
      <c r="Q49" s="114"/>
      <c r="R49" s="161" t="s">
        <v>108</v>
      </c>
      <c r="S49" s="161"/>
      <c r="T49" s="161"/>
      <c r="U49" s="161"/>
      <c r="V49" s="162"/>
      <c r="W49" s="63"/>
      <c r="X49" s="77">
        <f>SUM(G26:G43)+G17+G18</f>
        <v>0</v>
      </c>
      <c r="Y49" s="64">
        <v>5</v>
      </c>
      <c r="Z49" s="86">
        <f>(X49*Y49)</f>
        <v>0</v>
      </c>
      <c r="AA49" s="24"/>
      <c r="AB49" s="24"/>
      <c r="AC49" s="24"/>
    </row>
    <row r="50" spans="1:29" s="25" customFormat="1" ht="3.75" customHeight="1" thickBot="1" x14ac:dyDescent="0.35">
      <c r="A50" s="108"/>
      <c r="B50" s="100"/>
      <c r="C50" s="15"/>
      <c r="D50" s="63"/>
      <c r="E50" s="63"/>
      <c r="F50" s="63"/>
      <c r="G50" s="109"/>
      <c r="H50" s="101"/>
      <c r="I50" s="115"/>
      <c r="J50" s="116"/>
      <c r="K50" s="116"/>
      <c r="L50" s="117"/>
      <c r="M50" s="117"/>
      <c r="N50" s="117"/>
      <c r="O50" s="117"/>
      <c r="P50" s="118"/>
      <c r="Q50" s="118"/>
      <c r="R50" s="118"/>
      <c r="S50" s="118"/>
      <c r="T50" s="118"/>
      <c r="U50" s="118"/>
      <c r="V50" s="119"/>
      <c r="W50" s="63"/>
      <c r="X50" s="19"/>
      <c r="Y50" s="66"/>
      <c r="Z50" s="67"/>
      <c r="AA50" s="24"/>
      <c r="AB50" s="24"/>
      <c r="AC50" s="24"/>
    </row>
    <row r="51" spans="1:29" s="25" customFormat="1" ht="24.75" customHeight="1" thickBot="1" x14ac:dyDescent="0.35">
      <c r="A51" s="152"/>
      <c r="B51" s="153"/>
      <c r="C51" s="153"/>
      <c r="D51" s="153"/>
      <c r="E51" s="153"/>
      <c r="F51" s="153"/>
      <c r="G51" s="154"/>
      <c r="H51" s="102"/>
      <c r="I51" s="120" t="s">
        <v>104</v>
      </c>
      <c r="J51" s="121"/>
      <c r="K51" s="116"/>
      <c r="L51" s="117"/>
      <c r="M51" s="117"/>
      <c r="N51" s="117"/>
      <c r="O51" s="117"/>
      <c r="P51" s="118"/>
      <c r="Q51" s="118"/>
      <c r="R51" s="118"/>
      <c r="S51" s="118"/>
      <c r="T51" s="118"/>
      <c r="U51" s="118"/>
      <c r="V51" s="119"/>
      <c r="W51" s="68"/>
      <c r="X51" s="133" t="s">
        <v>101</v>
      </c>
      <c r="Y51" s="134"/>
      <c r="Z51" s="135"/>
      <c r="AA51" s="24"/>
      <c r="AB51" s="24"/>
      <c r="AC51" s="24"/>
    </row>
    <row r="52" spans="1:29" s="25" customFormat="1" ht="5.25" customHeight="1" thickBot="1" x14ac:dyDescent="0.35">
      <c r="A52" s="155"/>
      <c r="B52" s="156"/>
      <c r="C52" s="156"/>
      <c r="D52" s="156"/>
      <c r="E52" s="156"/>
      <c r="F52" s="156"/>
      <c r="G52" s="157"/>
      <c r="H52" s="102"/>
      <c r="I52" s="122"/>
      <c r="J52" s="121"/>
      <c r="K52" s="116"/>
      <c r="L52" s="117"/>
      <c r="M52" s="117"/>
      <c r="N52" s="117"/>
      <c r="O52" s="117"/>
      <c r="P52" s="118"/>
      <c r="Q52" s="118"/>
      <c r="R52" s="118"/>
      <c r="S52" s="118"/>
      <c r="T52" s="118"/>
      <c r="U52" s="118"/>
      <c r="V52" s="119"/>
      <c r="W52" s="65"/>
      <c r="X52" s="24"/>
      <c r="Y52" s="24"/>
      <c r="Z52" s="24"/>
      <c r="AA52" s="24"/>
      <c r="AB52" s="24"/>
    </row>
    <row r="53" spans="1:29" s="25" customFormat="1" ht="24.95" customHeight="1" x14ac:dyDescent="0.3">
      <c r="A53" s="158"/>
      <c r="B53" s="159"/>
      <c r="C53" s="159"/>
      <c r="D53" s="159"/>
      <c r="E53" s="159"/>
      <c r="F53" s="159"/>
      <c r="G53" s="160"/>
      <c r="H53" s="102"/>
      <c r="I53" s="123" t="s">
        <v>105</v>
      </c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9"/>
      <c r="W53" s="65"/>
      <c r="X53" s="127">
        <f>SUM(Z14:Z51)</f>
        <v>0</v>
      </c>
      <c r="Y53" s="128"/>
      <c r="Z53" s="129"/>
      <c r="AA53" s="24"/>
      <c r="AB53" s="24"/>
    </row>
    <row r="54" spans="1:29" s="25" customFormat="1" ht="24.95" customHeight="1" thickBot="1" x14ac:dyDescent="0.35">
      <c r="A54" s="110" t="s">
        <v>13</v>
      </c>
      <c r="B54" s="111"/>
      <c r="C54" s="112"/>
      <c r="D54" s="112"/>
      <c r="E54" s="112"/>
      <c r="F54" s="112"/>
      <c r="G54" s="113"/>
      <c r="I54" s="124" t="s">
        <v>106</v>
      </c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6"/>
      <c r="X54" s="130"/>
      <c r="Y54" s="131"/>
      <c r="Z54" s="132"/>
    </row>
    <row r="55" spans="1:29" ht="16.5" x14ac:dyDescent="0.3">
      <c r="A55" s="11"/>
      <c r="B55" s="69"/>
      <c r="C55" s="11"/>
      <c r="D55" s="12"/>
      <c r="E55" s="12"/>
      <c r="F55" s="12"/>
      <c r="G55" s="12"/>
      <c r="H55" s="11"/>
      <c r="I55" s="12"/>
      <c r="J55" s="12"/>
      <c r="K55" s="11"/>
      <c r="L55" s="11"/>
      <c r="M55" s="11"/>
      <c r="N55" s="11"/>
    </row>
    <row r="61" spans="1:29" ht="16.5" x14ac:dyDescent="0.3">
      <c r="C61" s="11"/>
      <c r="D61" s="12"/>
      <c r="E61" s="12"/>
      <c r="F61" s="12"/>
      <c r="G61" s="12"/>
      <c r="H61" s="11"/>
    </row>
    <row r="62" spans="1:29" ht="16.5" x14ac:dyDescent="0.3">
      <c r="C62" s="11"/>
      <c r="D62" s="12"/>
      <c r="E62" s="12"/>
      <c r="F62" s="12"/>
      <c r="G62" s="12"/>
      <c r="H62" s="11"/>
      <c r="I62" s="12"/>
      <c r="J62" s="12"/>
      <c r="K62" s="11"/>
      <c r="L62" s="11"/>
      <c r="M62" s="11"/>
      <c r="N62" s="11"/>
    </row>
    <row r="63" spans="1:29" ht="16.5" x14ac:dyDescent="0.3">
      <c r="C63" s="11"/>
      <c r="D63" s="12"/>
      <c r="E63" s="12"/>
      <c r="F63" s="12"/>
      <c r="G63" s="12"/>
      <c r="H63" s="11"/>
      <c r="I63" s="12"/>
      <c r="J63" s="12"/>
      <c r="K63" s="11"/>
      <c r="L63" s="11"/>
      <c r="M63" s="11"/>
      <c r="N63" s="11"/>
    </row>
    <row r="64" spans="1:29" ht="16.5" x14ac:dyDescent="0.3">
      <c r="C64" s="11"/>
      <c r="D64" s="12"/>
      <c r="E64" s="12"/>
      <c r="F64" s="12"/>
      <c r="G64" s="12"/>
      <c r="H64" s="11"/>
      <c r="I64" s="12"/>
      <c r="J64" s="12"/>
      <c r="K64" s="11"/>
      <c r="L64" s="11"/>
      <c r="M64" s="11"/>
      <c r="N64" s="11"/>
    </row>
    <row r="65" spans="3:14" ht="16.5" x14ac:dyDescent="0.3">
      <c r="C65" s="11"/>
      <c r="D65" s="12"/>
      <c r="E65" s="12"/>
      <c r="F65" s="12"/>
      <c r="G65" s="12"/>
      <c r="H65" s="11"/>
      <c r="I65" s="12"/>
      <c r="J65" s="12"/>
      <c r="K65" s="11"/>
      <c r="L65" s="11"/>
      <c r="M65" s="11"/>
      <c r="N65" s="11"/>
    </row>
    <row r="66" spans="3:14" ht="16.5" x14ac:dyDescent="0.3">
      <c r="C66" s="11"/>
      <c r="D66" s="12"/>
      <c r="E66" s="12"/>
      <c r="F66" s="12"/>
      <c r="G66" s="12"/>
      <c r="H66" s="11"/>
      <c r="I66" s="12"/>
      <c r="J66" s="12"/>
      <c r="K66" s="11"/>
      <c r="L66" s="11"/>
      <c r="M66" s="11"/>
      <c r="N66" s="11"/>
    </row>
    <row r="67" spans="3:14" ht="16.5" x14ac:dyDescent="0.3">
      <c r="C67" s="11"/>
      <c r="D67" s="12"/>
      <c r="E67" s="12"/>
      <c r="F67" s="12"/>
      <c r="G67" s="12"/>
      <c r="H67" s="11"/>
      <c r="I67" s="12"/>
      <c r="J67" s="12"/>
      <c r="K67" s="11"/>
      <c r="L67" s="11"/>
      <c r="M67" s="11"/>
      <c r="N67" s="11"/>
    </row>
    <row r="68" spans="3:14" ht="16.5" x14ac:dyDescent="0.3">
      <c r="C68" s="11"/>
      <c r="D68" s="12"/>
      <c r="E68" s="12"/>
      <c r="F68" s="12"/>
      <c r="G68" s="12"/>
      <c r="H68" s="11"/>
      <c r="I68" s="12"/>
      <c r="J68" s="12"/>
      <c r="K68" s="11"/>
      <c r="L68" s="11"/>
      <c r="M68" s="11"/>
      <c r="N68" s="11"/>
    </row>
    <row r="69" spans="3:14" ht="16.5" x14ac:dyDescent="0.3">
      <c r="C69" s="11"/>
      <c r="D69" s="12"/>
      <c r="E69" s="12"/>
      <c r="F69" s="12"/>
      <c r="G69" s="12"/>
      <c r="H69" s="11"/>
      <c r="I69" s="12"/>
      <c r="J69" s="12"/>
      <c r="K69" s="11"/>
      <c r="L69" s="11"/>
      <c r="M69" s="11"/>
      <c r="N69" s="11"/>
    </row>
    <row r="70" spans="3:14" ht="16.5" x14ac:dyDescent="0.3">
      <c r="C70" s="11"/>
      <c r="D70" s="12"/>
      <c r="E70" s="12"/>
      <c r="F70" s="12"/>
      <c r="G70" s="12"/>
      <c r="H70" s="11"/>
      <c r="I70" s="12"/>
      <c r="J70" s="12"/>
      <c r="K70" s="11"/>
      <c r="L70" s="11"/>
      <c r="M70" s="11"/>
      <c r="N70" s="11"/>
    </row>
    <row r="71" spans="3:14" ht="16.5" x14ac:dyDescent="0.3">
      <c r="C71" s="11"/>
      <c r="D71" s="12"/>
      <c r="E71" s="12"/>
      <c r="F71" s="12"/>
      <c r="G71" s="12"/>
      <c r="H71" s="11"/>
      <c r="I71" s="12"/>
      <c r="J71" s="12"/>
      <c r="K71" s="11"/>
      <c r="L71" s="11"/>
      <c r="M71" s="11"/>
      <c r="N71" s="11"/>
    </row>
    <row r="72" spans="3:14" ht="16.5" x14ac:dyDescent="0.3">
      <c r="C72" s="11"/>
      <c r="D72" s="12"/>
      <c r="E72" s="12"/>
      <c r="F72" s="12"/>
      <c r="G72" s="12"/>
      <c r="H72" s="11"/>
      <c r="I72" s="12"/>
      <c r="J72" s="12"/>
      <c r="K72" s="11"/>
      <c r="L72" s="11"/>
      <c r="M72" s="11"/>
      <c r="N72" s="11"/>
    </row>
    <row r="73" spans="3:14" ht="16.5" x14ac:dyDescent="0.3">
      <c r="C73" s="11"/>
      <c r="D73" s="12"/>
      <c r="E73" s="12"/>
      <c r="F73" s="12"/>
      <c r="G73" s="12"/>
      <c r="H73" s="11"/>
      <c r="I73" s="12"/>
      <c r="J73" s="12"/>
      <c r="K73" s="11"/>
      <c r="L73" s="11"/>
      <c r="M73" s="11"/>
      <c r="N73" s="11"/>
    </row>
    <row r="74" spans="3:14" ht="16.5" x14ac:dyDescent="0.3">
      <c r="C74" s="11"/>
      <c r="D74" s="12"/>
      <c r="E74" s="12"/>
      <c r="F74" s="12"/>
      <c r="G74" s="12"/>
      <c r="H74" s="11"/>
      <c r="I74" s="12"/>
      <c r="J74" s="12"/>
      <c r="K74" s="11"/>
      <c r="L74" s="11"/>
      <c r="M74" s="11"/>
      <c r="N74" s="11"/>
    </row>
    <row r="75" spans="3:14" ht="16.5" x14ac:dyDescent="0.3">
      <c r="C75" s="11"/>
      <c r="D75" s="12"/>
      <c r="E75" s="12"/>
      <c r="F75" s="12"/>
      <c r="G75" s="12"/>
      <c r="H75" s="11"/>
      <c r="I75" s="12"/>
      <c r="J75" s="12"/>
      <c r="K75" s="11"/>
      <c r="L75" s="11"/>
      <c r="M75" s="11"/>
      <c r="N75" s="11"/>
    </row>
    <row r="76" spans="3:14" ht="16.5" x14ac:dyDescent="0.3">
      <c r="C76" s="11"/>
      <c r="D76" s="12"/>
      <c r="E76" s="12"/>
      <c r="F76" s="12"/>
      <c r="G76" s="12"/>
      <c r="H76" s="11"/>
      <c r="I76" s="12"/>
      <c r="J76" s="12"/>
      <c r="K76" s="11"/>
      <c r="L76" s="11"/>
      <c r="M76" s="11"/>
      <c r="N76" s="11"/>
    </row>
    <row r="77" spans="3:14" ht="16.5" x14ac:dyDescent="0.3">
      <c r="C77" s="11"/>
      <c r="D77" s="12"/>
      <c r="E77" s="12"/>
      <c r="F77" s="12"/>
      <c r="G77" s="12"/>
      <c r="H77" s="11"/>
      <c r="I77" s="12"/>
      <c r="J77" s="12"/>
      <c r="K77" s="11"/>
      <c r="L77" s="11"/>
      <c r="M77" s="11"/>
      <c r="N77" s="11"/>
    </row>
    <row r="78" spans="3:14" ht="16.5" x14ac:dyDescent="0.3">
      <c r="C78" s="11"/>
      <c r="D78" s="12"/>
      <c r="E78" s="12"/>
      <c r="F78" s="12"/>
      <c r="G78" s="12"/>
      <c r="H78" s="11"/>
      <c r="I78" s="12"/>
      <c r="J78" s="12"/>
      <c r="K78" s="11"/>
      <c r="L78" s="11"/>
      <c r="M78" s="11"/>
      <c r="N78" s="11"/>
    </row>
    <row r="79" spans="3:14" ht="16.5" x14ac:dyDescent="0.3">
      <c r="C79" s="11"/>
      <c r="D79" s="12"/>
      <c r="E79" s="12"/>
      <c r="F79" s="12"/>
      <c r="G79" s="12"/>
      <c r="H79" s="11"/>
      <c r="I79" s="12"/>
      <c r="J79" s="12"/>
      <c r="K79" s="11"/>
      <c r="L79" s="11"/>
      <c r="M79" s="11"/>
      <c r="N79" s="11"/>
    </row>
    <row r="80" spans="3:14" ht="16.5" x14ac:dyDescent="0.3">
      <c r="C80" s="11"/>
      <c r="D80" s="12"/>
      <c r="E80" s="12"/>
      <c r="F80" s="12"/>
      <c r="G80" s="12"/>
      <c r="H80" s="11"/>
      <c r="I80" s="12"/>
      <c r="J80" s="12"/>
      <c r="K80" s="11"/>
      <c r="L80" s="11"/>
      <c r="M80" s="11"/>
      <c r="N80" s="11"/>
    </row>
    <row r="81" spans="3:14" ht="16.5" x14ac:dyDescent="0.3">
      <c r="C81" s="11"/>
      <c r="D81" s="12"/>
      <c r="E81" s="12"/>
      <c r="F81" s="12"/>
      <c r="G81" s="12"/>
      <c r="H81" s="11"/>
      <c r="I81" s="12"/>
      <c r="J81" s="12"/>
      <c r="K81" s="11"/>
      <c r="L81" s="11"/>
      <c r="M81" s="11"/>
      <c r="N81" s="11"/>
    </row>
    <row r="82" spans="3:14" ht="16.5" x14ac:dyDescent="0.3">
      <c r="C82" s="11"/>
      <c r="D82" s="12"/>
      <c r="E82" s="12"/>
      <c r="F82" s="12"/>
      <c r="G82" s="12"/>
      <c r="H82" s="11"/>
      <c r="I82" s="12"/>
      <c r="J82" s="12"/>
      <c r="K82" s="11"/>
      <c r="L82" s="11"/>
      <c r="M82" s="11"/>
      <c r="N82" s="11"/>
    </row>
    <row r="83" spans="3:14" ht="16.5" x14ac:dyDescent="0.3">
      <c r="C83" s="11"/>
      <c r="D83" s="12"/>
      <c r="E83" s="12"/>
      <c r="F83" s="12"/>
      <c r="G83" s="12"/>
      <c r="H83" s="11"/>
      <c r="I83" s="12"/>
      <c r="J83" s="12"/>
      <c r="K83" s="11"/>
      <c r="L83" s="11"/>
      <c r="M83" s="11"/>
      <c r="N83" s="11"/>
    </row>
    <row r="84" spans="3:14" ht="16.5" x14ac:dyDescent="0.3">
      <c r="C84" s="11"/>
      <c r="D84" s="12"/>
      <c r="E84" s="12"/>
      <c r="F84" s="12"/>
      <c r="G84" s="12"/>
      <c r="H84" s="11"/>
      <c r="I84" s="12"/>
      <c r="J84" s="12"/>
      <c r="K84" s="11"/>
      <c r="L84" s="11"/>
      <c r="M84" s="11"/>
      <c r="N84" s="11"/>
    </row>
    <row r="85" spans="3:14" ht="16.5" x14ac:dyDescent="0.3">
      <c r="C85" s="11"/>
      <c r="D85" s="12"/>
      <c r="E85" s="12"/>
      <c r="F85" s="12"/>
      <c r="G85" s="12"/>
      <c r="H85" s="11"/>
      <c r="I85" s="12"/>
      <c r="J85" s="12"/>
      <c r="K85" s="11"/>
      <c r="L85" s="11"/>
      <c r="M85" s="11"/>
      <c r="N85" s="11"/>
    </row>
    <row r="86" spans="3:14" ht="16.5" x14ac:dyDescent="0.3">
      <c r="C86" s="11"/>
      <c r="D86" s="12"/>
      <c r="E86" s="12"/>
      <c r="F86" s="12"/>
      <c r="G86" s="12"/>
      <c r="H86" s="11"/>
      <c r="I86" s="12"/>
      <c r="J86" s="12"/>
      <c r="K86" s="11"/>
      <c r="L86" s="11"/>
      <c r="M86" s="11"/>
      <c r="N86" s="11"/>
    </row>
    <row r="87" spans="3:14" ht="16.5" x14ac:dyDescent="0.3">
      <c r="C87" s="11"/>
      <c r="D87" s="12"/>
      <c r="E87" s="12"/>
      <c r="F87" s="12"/>
      <c r="G87" s="12"/>
      <c r="H87" s="11"/>
      <c r="I87" s="12"/>
      <c r="J87" s="12"/>
      <c r="K87" s="11"/>
      <c r="L87" s="11"/>
      <c r="M87" s="11"/>
      <c r="N87" s="11"/>
    </row>
    <row r="88" spans="3:14" ht="16.5" x14ac:dyDescent="0.3">
      <c r="C88" s="11"/>
      <c r="D88" s="12"/>
      <c r="E88" s="12"/>
      <c r="F88" s="12"/>
      <c r="G88" s="12"/>
      <c r="H88" s="11"/>
      <c r="I88" s="12"/>
      <c r="J88" s="12"/>
      <c r="K88" s="11"/>
      <c r="L88" s="11"/>
      <c r="M88" s="11"/>
      <c r="N88" s="11"/>
    </row>
    <row r="89" spans="3:14" ht="16.5" x14ac:dyDescent="0.3">
      <c r="C89" s="11"/>
      <c r="D89" s="12"/>
      <c r="E89" s="12"/>
      <c r="F89" s="12"/>
      <c r="G89" s="12"/>
      <c r="H89" s="11"/>
      <c r="I89" s="12"/>
      <c r="J89" s="12"/>
      <c r="K89" s="11"/>
      <c r="L89" s="11"/>
      <c r="M89" s="11"/>
      <c r="N89" s="11"/>
    </row>
    <row r="90" spans="3:14" ht="16.5" x14ac:dyDescent="0.3">
      <c r="C90" s="11"/>
      <c r="D90" s="12"/>
      <c r="E90" s="12"/>
      <c r="F90" s="12"/>
      <c r="G90" s="12"/>
      <c r="H90" s="11"/>
      <c r="I90" s="12"/>
      <c r="J90" s="12"/>
      <c r="K90" s="11"/>
      <c r="L90" s="11"/>
      <c r="M90" s="11"/>
      <c r="N90" s="11"/>
    </row>
    <row r="91" spans="3:14" ht="16.5" x14ac:dyDescent="0.3">
      <c r="C91" s="11"/>
      <c r="D91" s="12"/>
      <c r="E91" s="12"/>
      <c r="F91" s="12"/>
      <c r="G91" s="12"/>
      <c r="H91" s="11"/>
      <c r="I91" s="12"/>
      <c r="J91" s="12"/>
      <c r="K91" s="11"/>
      <c r="L91" s="11"/>
      <c r="M91" s="11"/>
      <c r="N91" s="11"/>
    </row>
    <row r="92" spans="3:14" ht="16.5" x14ac:dyDescent="0.3">
      <c r="C92" s="11"/>
      <c r="D92" s="12"/>
      <c r="E92" s="12"/>
      <c r="F92" s="12"/>
      <c r="G92" s="12"/>
      <c r="H92" s="11"/>
      <c r="I92" s="12"/>
      <c r="J92" s="12"/>
      <c r="K92" s="11"/>
      <c r="L92" s="11"/>
      <c r="M92" s="11"/>
      <c r="N92" s="11"/>
    </row>
    <row r="93" spans="3:14" ht="16.5" x14ac:dyDescent="0.3">
      <c r="C93" s="11"/>
      <c r="D93" s="12"/>
      <c r="E93" s="12"/>
      <c r="F93" s="12"/>
      <c r="G93" s="12"/>
      <c r="H93" s="11"/>
      <c r="I93" s="12"/>
      <c r="J93" s="12"/>
      <c r="K93" s="11"/>
      <c r="L93" s="11"/>
      <c r="M93" s="11"/>
      <c r="N93" s="11"/>
    </row>
    <row r="94" spans="3:14" ht="16.5" x14ac:dyDescent="0.3">
      <c r="C94" s="11"/>
      <c r="D94" s="12"/>
      <c r="E94" s="12"/>
      <c r="F94" s="12"/>
      <c r="G94" s="12"/>
      <c r="H94" s="11"/>
      <c r="I94" s="12"/>
      <c r="J94" s="12"/>
      <c r="K94" s="11"/>
      <c r="L94" s="11"/>
      <c r="M94" s="11"/>
      <c r="N94" s="11"/>
    </row>
    <row r="95" spans="3:14" ht="16.5" x14ac:dyDescent="0.3">
      <c r="C95" s="11"/>
      <c r="D95" s="12"/>
      <c r="E95" s="12"/>
      <c r="F95" s="12"/>
      <c r="G95" s="12"/>
      <c r="H95" s="11"/>
      <c r="I95" s="12"/>
      <c r="J95" s="12"/>
      <c r="K95" s="11"/>
      <c r="L95" s="11"/>
      <c r="M95" s="11"/>
      <c r="N95" s="11"/>
    </row>
    <row r="96" spans="3:14" ht="16.5" x14ac:dyDescent="0.3">
      <c r="C96" s="11"/>
      <c r="D96" s="12"/>
      <c r="E96" s="12"/>
      <c r="F96" s="12"/>
      <c r="G96" s="12"/>
      <c r="H96" s="11"/>
      <c r="I96" s="12"/>
      <c r="J96" s="12"/>
      <c r="K96" s="11"/>
      <c r="L96" s="11"/>
      <c r="M96" s="11"/>
      <c r="N96" s="11"/>
    </row>
    <row r="97" spans="3:14" ht="16.5" x14ac:dyDescent="0.3">
      <c r="C97" s="11"/>
      <c r="D97" s="12"/>
      <c r="E97" s="12"/>
      <c r="F97" s="12"/>
      <c r="G97" s="12"/>
      <c r="H97" s="11"/>
      <c r="I97" s="12"/>
      <c r="J97" s="12"/>
      <c r="K97" s="11"/>
      <c r="L97" s="11"/>
      <c r="M97" s="11"/>
      <c r="N97" s="11"/>
    </row>
    <row r="98" spans="3:14" ht="16.5" x14ac:dyDescent="0.3">
      <c r="C98" s="11"/>
      <c r="D98" s="12"/>
      <c r="E98" s="12"/>
      <c r="F98" s="12"/>
      <c r="G98" s="12"/>
      <c r="H98" s="11"/>
      <c r="I98" s="12"/>
      <c r="J98" s="12"/>
      <c r="K98" s="11"/>
      <c r="L98" s="11"/>
      <c r="M98" s="11"/>
      <c r="N98" s="11"/>
    </row>
    <row r="99" spans="3:14" ht="16.5" x14ac:dyDescent="0.3">
      <c r="C99" s="11"/>
      <c r="D99" s="12"/>
      <c r="E99" s="12"/>
      <c r="F99" s="12"/>
      <c r="G99" s="12"/>
      <c r="H99" s="11"/>
      <c r="I99" s="12"/>
      <c r="J99" s="12"/>
      <c r="K99" s="11"/>
      <c r="L99" s="11"/>
      <c r="M99" s="11"/>
      <c r="N99" s="11"/>
    </row>
    <row r="100" spans="3:14" ht="16.5" x14ac:dyDescent="0.3">
      <c r="C100" s="11"/>
      <c r="D100" s="12"/>
      <c r="E100" s="12"/>
      <c r="F100" s="12"/>
      <c r="G100" s="12"/>
      <c r="H100" s="11"/>
      <c r="I100" s="12"/>
      <c r="J100" s="12"/>
      <c r="K100" s="11"/>
      <c r="L100" s="11"/>
      <c r="M100" s="11"/>
      <c r="N100" s="11"/>
    </row>
    <row r="101" spans="3:14" ht="16.5" x14ac:dyDescent="0.3">
      <c r="C101" s="11"/>
      <c r="D101" s="12"/>
      <c r="E101" s="12"/>
      <c r="F101" s="12"/>
      <c r="G101" s="12"/>
      <c r="H101" s="11"/>
      <c r="I101" s="12"/>
      <c r="J101" s="12"/>
      <c r="K101" s="11"/>
      <c r="L101" s="11"/>
      <c r="M101" s="11"/>
      <c r="N101" s="11"/>
    </row>
    <row r="102" spans="3:14" ht="16.5" x14ac:dyDescent="0.3">
      <c r="C102" s="11"/>
      <c r="D102" s="12"/>
      <c r="E102" s="12"/>
      <c r="F102" s="12"/>
      <c r="G102" s="12"/>
      <c r="H102" s="11"/>
      <c r="I102" s="12"/>
      <c r="J102" s="12"/>
      <c r="K102" s="11"/>
      <c r="L102" s="11"/>
      <c r="M102" s="11"/>
      <c r="N102" s="11"/>
    </row>
    <row r="103" spans="3:14" ht="16.5" x14ac:dyDescent="0.3">
      <c r="C103" s="11"/>
      <c r="D103" s="12"/>
      <c r="E103" s="12"/>
      <c r="F103" s="12"/>
      <c r="G103" s="12"/>
      <c r="H103" s="11"/>
      <c r="I103" s="12"/>
      <c r="J103" s="12"/>
      <c r="K103" s="11"/>
      <c r="L103" s="11"/>
      <c r="M103" s="11"/>
      <c r="N103" s="11"/>
    </row>
    <row r="104" spans="3:14" ht="16.5" x14ac:dyDescent="0.3">
      <c r="C104" s="11"/>
      <c r="D104" s="12"/>
      <c r="E104" s="12"/>
      <c r="F104" s="12"/>
      <c r="G104" s="12"/>
      <c r="H104" s="11"/>
      <c r="I104" s="12"/>
      <c r="J104" s="12"/>
      <c r="K104" s="11"/>
      <c r="L104" s="11"/>
      <c r="M104" s="11"/>
      <c r="N104" s="11"/>
    </row>
    <row r="105" spans="3:14" ht="16.5" x14ac:dyDescent="0.3">
      <c r="C105" s="11"/>
      <c r="D105" s="12"/>
      <c r="E105" s="12"/>
      <c r="F105" s="12"/>
      <c r="G105" s="12"/>
      <c r="H105" s="11"/>
      <c r="I105" s="12"/>
      <c r="J105" s="12"/>
      <c r="K105" s="11"/>
      <c r="L105" s="11"/>
      <c r="M105" s="11"/>
      <c r="N105" s="11"/>
    </row>
    <row r="106" spans="3:14" ht="16.5" x14ac:dyDescent="0.3">
      <c r="L106" s="11"/>
      <c r="M106" s="11"/>
      <c r="N106" s="11"/>
    </row>
    <row r="107" spans="3:14" ht="16.5" x14ac:dyDescent="0.3">
      <c r="L107" s="11"/>
      <c r="M107" s="11"/>
      <c r="N107" s="11"/>
    </row>
    <row r="108" spans="3:14" ht="16.5" x14ac:dyDescent="0.3">
      <c r="L108" s="11"/>
      <c r="M108" s="11"/>
      <c r="N108" s="11"/>
    </row>
    <row r="109" spans="3:14" ht="16.5" x14ac:dyDescent="0.3">
      <c r="L109" s="11"/>
      <c r="M109" s="11"/>
      <c r="N109" s="11"/>
    </row>
    <row r="110" spans="3:14" ht="16.5" x14ac:dyDescent="0.3">
      <c r="L110" s="11"/>
      <c r="M110" s="11"/>
      <c r="N110" s="11"/>
    </row>
    <row r="111" spans="3:14" ht="16.5" x14ac:dyDescent="0.3">
      <c r="L111" s="11"/>
      <c r="M111" s="11"/>
      <c r="N111" s="11"/>
    </row>
    <row r="112" spans="3:14" ht="16.5" x14ac:dyDescent="0.3">
      <c r="L112" s="11"/>
      <c r="M112" s="11"/>
      <c r="N112" s="11"/>
    </row>
    <row r="113" spans="12:14" ht="16.5" x14ac:dyDescent="0.3">
      <c r="L113" s="11"/>
      <c r="M113" s="11"/>
      <c r="N113" s="11"/>
    </row>
    <row r="114" spans="12:14" ht="16.5" x14ac:dyDescent="0.3">
      <c r="L114" s="11"/>
      <c r="M114" s="11"/>
      <c r="N114" s="11"/>
    </row>
    <row r="115" spans="12:14" ht="16.5" x14ac:dyDescent="0.3">
      <c r="L115" s="11"/>
      <c r="M115" s="11"/>
      <c r="N115" s="11"/>
    </row>
    <row r="116" spans="12:14" ht="16.5" x14ac:dyDescent="0.3">
      <c r="L116" s="11"/>
      <c r="M116" s="11"/>
      <c r="N116" s="11"/>
    </row>
    <row r="117" spans="12:14" ht="16.5" x14ac:dyDescent="0.3">
      <c r="L117" s="11"/>
      <c r="M117" s="11"/>
      <c r="N117" s="11"/>
    </row>
    <row r="118" spans="12:14" ht="16.5" x14ac:dyDescent="0.3">
      <c r="L118" s="11"/>
      <c r="M118" s="11"/>
      <c r="N118" s="11"/>
    </row>
    <row r="119" spans="12:14" ht="16.5" x14ac:dyDescent="0.3">
      <c r="L119" s="11"/>
      <c r="M119" s="11"/>
      <c r="N119" s="11"/>
    </row>
    <row r="120" spans="12:14" ht="16.5" x14ac:dyDescent="0.3">
      <c r="L120" s="11"/>
      <c r="M120" s="11"/>
      <c r="N120" s="11"/>
    </row>
    <row r="121" spans="12:14" ht="16.5" x14ac:dyDescent="0.3">
      <c r="L121" s="11"/>
      <c r="M121" s="11"/>
      <c r="N121" s="11"/>
    </row>
    <row r="122" spans="12:14" ht="16.5" x14ac:dyDescent="0.3">
      <c r="L122" s="11"/>
      <c r="M122" s="11"/>
      <c r="N122" s="11"/>
    </row>
    <row r="123" spans="12:14" ht="16.5" x14ac:dyDescent="0.3">
      <c r="L123" s="11"/>
      <c r="M123" s="11"/>
      <c r="N123" s="11"/>
    </row>
  </sheetData>
  <sheetProtection algorithmName="SHA-512" hashValue="2CrXM4MeVUAalRGLLYw1nIzCQMqXaIaZ4h1CdYfPGJBtQTGVmDAuyczsrBUZFSmvmKy9b3zYvXxfETLm3QRukQ==" saltValue="wMw36YXUJ0h3Luf9l6dClw==" spinCount="100000" sheet="1" selectLockedCells="1"/>
  <mergeCells count="39">
    <mergeCell ref="I49:P49"/>
    <mergeCell ref="A51:G53"/>
    <mergeCell ref="R49:V49"/>
    <mergeCell ref="I30:J30"/>
    <mergeCell ref="K30:L30"/>
    <mergeCell ref="M30:N30"/>
    <mergeCell ref="U30:V30"/>
    <mergeCell ref="K31:L31"/>
    <mergeCell ref="M31:N31"/>
    <mergeCell ref="S20:T20"/>
    <mergeCell ref="O21:P21"/>
    <mergeCell ref="Q21:R21"/>
    <mergeCell ref="S21:T21"/>
    <mergeCell ref="K22:L22"/>
    <mergeCell ref="M22:N22"/>
    <mergeCell ref="O22:P22"/>
    <mergeCell ref="Q22:R22"/>
    <mergeCell ref="S22:T22"/>
    <mergeCell ref="A1:Z1"/>
    <mergeCell ref="B5:J5"/>
    <mergeCell ref="B6:J6"/>
    <mergeCell ref="B7:J7"/>
    <mergeCell ref="B8:J8"/>
    <mergeCell ref="X53:Z54"/>
    <mergeCell ref="X51:Z51"/>
    <mergeCell ref="A10:Z10"/>
    <mergeCell ref="A3:Z3"/>
    <mergeCell ref="I14:J14"/>
    <mergeCell ref="K14:L14"/>
    <mergeCell ref="M14:N14"/>
    <mergeCell ref="U14:V14"/>
    <mergeCell ref="I15:J15"/>
    <mergeCell ref="K15:L15"/>
    <mergeCell ref="M15:N15"/>
    <mergeCell ref="U15:V15"/>
    <mergeCell ref="K20:L20"/>
    <mergeCell ref="M20:N20"/>
    <mergeCell ref="O20:P20"/>
    <mergeCell ref="Q20:R20"/>
  </mergeCells>
  <pageMargins left="0.43307086614173229" right="0.23622047244094491" top="0.15748031496062992" bottom="0" header="0.31496062992125984" footer="0.31496062992125984"/>
  <pageSetup paperSize="9" scale="4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Bestelformulier basic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Timmermans</dc:creator>
  <cp:lastModifiedBy>Eigenaar</cp:lastModifiedBy>
  <cp:lastPrinted>2023-05-29T07:43:12Z</cp:lastPrinted>
  <dcterms:created xsi:type="dcterms:W3CDTF">2016-03-05T19:37:31Z</dcterms:created>
  <dcterms:modified xsi:type="dcterms:W3CDTF">2023-05-30T09:09:27Z</dcterms:modified>
</cp:coreProperties>
</file>